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YHA\VIESTI\VIESTI Viestintä ja käännös\Pia-Maria\Tiedotteet\Kauppahintatilasto 9.3.2016\Liitteet nettisivuille\"/>
    </mc:Choice>
  </mc:AlternateContent>
  <bookViews>
    <workbookView xWindow="216" yWindow="-216" windowWidth="10416" windowHeight="5700"/>
  </bookViews>
  <sheets>
    <sheet name="Taulukko 4.1" sheetId="1" r:id="rId1"/>
    <sheet name="42" sheetId="2" state="hidden" r:id="rId2"/>
    <sheet name="42g" sheetId="3" state="hidden" r:id="rId3"/>
    <sheet name="Taulukko 4.2" sheetId="4" r:id="rId4"/>
    <sheet name="Taulukko 4.3" sheetId="5" r:id="rId5"/>
    <sheet name="Taulukko 4.4" sheetId="6" r:id="rId6"/>
  </sheets>
  <definedNames>
    <definedName name="Print_Area" localSheetId="5">'Taulukko 4.4'!$A$1:$P$28</definedName>
  </definedNames>
  <calcPr calcId="152511"/>
</workbook>
</file>

<file path=xl/calcChain.xml><?xml version="1.0" encoding="utf-8"?>
<calcChain xmlns="http://schemas.openxmlformats.org/spreadsheetml/2006/main">
  <c r="F2" i="3" l="1"/>
  <c r="I2" i="3"/>
  <c r="F3" i="3"/>
  <c r="I3" i="3"/>
  <c r="F4" i="3"/>
  <c r="F5" i="3"/>
  <c r="F6" i="3"/>
  <c r="F7" i="3"/>
  <c r="F8" i="3"/>
  <c r="F9" i="3"/>
  <c r="F10" i="3"/>
  <c r="F11" i="3"/>
  <c r="F12" i="3"/>
  <c r="F14" i="3"/>
</calcChain>
</file>

<file path=xl/sharedStrings.xml><?xml version="1.0" encoding="utf-8"?>
<sst xmlns="http://schemas.openxmlformats.org/spreadsheetml/2006/main" count="283" uniqueCount="104">
  <si>
    <t>4. Maa- ja metsätalouskiinteistöt</t>
  </si>
  <si>
    <t>4  Maa- ja metsätalouskiinteistöt</t>
  </si>
  <si>
    <t>4. Lant- och skogsbruksfastigheter</t>
  </si>
  <si>
    <t>4  Lant- och skogsbruksfastigheter</t>
  </si>
  <si>
    <t xml:space="preserve">4.1 Rakentamattomat vain viljeltyä maata sisältävät kiinteistöt </t>
  </si>
  <si>
    <t>4.1 Yksinomaan viljeltyä maata sisältävät kiinteistöt maakunnittain</t>
  </si>
  <si>
    <t xml:space="preserve">4.1 Obebyggda fastigheter med enbart odlad mark per landskap </t>
  </si>
  <si>
    <t xml:space="preserve">4.1 Fastigheter med enbart odlad mark per landskap (obebyggda, över 2 ha) </t>
  </si>
  <si>
    <t>kpl</t>
  </si>
  <si>
    <t>ha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</si>
  <si>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</si>
  <si>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</si>
  <si>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</si>
  <si>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</si>
  <si>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</si>
  <si>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</si>
  <si>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</si>
  <si>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</si>
  <si>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</si>
  <si>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</si>
  <si>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</si>
  <si>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</si>
  <si>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</si>
  <si>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</si>
  <si>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</si>
  <si>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</si>
  <si>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</si>
  <si>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</si>
  <si>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</si>
  <si>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-</t>
  </si>
  <si>
    <t>Koko maa - Hela landet</t>
  </si>
  <si>
    <t>4.2 Rakentamattomat ainoastaan viljeltyä maata sisältävät kiinteistöt lääneittäin (yli 2 ha)</t>
  </si>
  <si>
    <t xml:space="preserve">4.2 Obebyggda fastigheter med enbart odlad mark per län efter areal (över 2 ha) </t>
  </si>
  <si>
    <t>lääni län</t>
  </si>
  <si>
    <t>luku-määrä antal</t>
  </si>
  <si>
    <t>pinta-alan keskiarvo ha areal medelvärde</t>
  </si>
  <si>
    <t>mediaani mk/ha median</t>
  </si>
  <si>
    <t>keskiarvo mk/ha medelvärde</t>
  </si>
  <si>
    <t>keski-hajonta standard-avvikelse</t>
  </si>
  <si>
    <t>mediaanin muutos 1995 ändring</t>
  </si>
  <si>
    <t>1 Uudenmaan - Nylands</t>
  </si>
  <si>
    <t>2 Turun ja Porin - Åbo och Björneborgs</t>
  </si>
  <si>
    <t>4 Hämeen - Tavastehus</t>
  </si>
  <si>
    <t>5 Kymen - Kymmene</t>
  </si>
  <si>
    <t>6 Mikkelin - S:t Michels</t>
  </si>
  <si>
    <t>7 Pohjois- Karjalan - Norra Karelens</t>
  </si>
  <si>
    <t>8 Kuopion - Kuopio</t>
  </si>
  <si>
    <t>9 Keski-Suomen - Mellersta Finlands</t>
  </si>
  <si>
    <t>10 Vaasan - Vasa</t>
  </si>
  <si>
    <t>11 Oulun - Uleåborgs</t>
  </si>
  <si>
    <t>12 Lapin - Lapplands</t>
  </si>
  <si>
    <t>muutos ändring 1995</t>
  </si>
  <si>
    <r>
      <t>Kuva 9.</t>
    </r>
    <r>
      <rPr>
        <sz val="10"/>
        <rFont val="Helvetica"/>
        <family val="2"/>
      </rPr>
      <t xml:space="preserve"> Pellon mediaanihinta (mk/ha) lääneittäin</t>
    </r>
  </si>
  <si>
    <r>
      <t xml:space="preserve">Bild 9. </t>
    </r>
    <r>
      <rPr>
        <sz val="10"/>
        <rFont val="Helvetica"/>
        <family val="2"/>
      </rPr>
      <t xml:space="preserve">Medianer för åker per län </t>
    </r>
  </si>
  <si>
    <t>4.2 Yksinomaan viljeltyä maata sisältävät kiinteistöt maakunnittain pinta-alan mukaan (rakentamattomat, yli 2 ha)</t>
  </si>
  <si>
    <t xml:space="preserve">4.2 Fastigheter med enbart odlad mark per landskap enligt areal (obebyggda, över 2 ha) </t>
  </si>
  <si>
    <t>2 - 5 ha</t>
  </si>
  <si>
    <t>5 -  10 ha</t>
  </si>
  <si>
    <t>&gt;10 ha</t>
  </si>
  <si>
    <t xml:space="preserve">4.3 Yksinomaan metsämaata sisältävät kiinteistöt maakunnittain </t>
  </si>
  <si>
    <t xml:space="preserve">4.3 Fastigheter med enbart skogsmark per landskap (obebyggda, över 2 ha) </t>
  </si>
  <si>
    <t>4.4 Yksinomaan metsämaata sisältävät kiinteistöt maakunnittain pinta-alan mukaan (rakentamattomat, yli 2 ha)</t>
  </si>
  <si>
    <t>4.4 Fastigheter med enbart skogsmark per landskap enligt areal (obebyggda, över 2 ha)</t>
  </si>
  <si>
    <t>€/ha</t>
  </si>
  <si>
    <r>
      <t xml:space="preserve">maakunta              </t>
    </r>
    <r>
      <rPr>
        <b/>
        <i/>
        <sz val="10"/>
        <rFont val="Arial"/>
        <family val="2"/>
      </rPr>
      <t>landskap</t>
    </r>
  </si>
  <si>
    <r>
      <t>luku-määrä</t>
    </r>
    <r>
      <rPr>
        <b/>
        <i/>
        <sz val="10"/>
        <rFont val="Arial"/>
        <family val="2"/>
      </rPr>
      <t xml:space="preserve"> antal</t>
    </r>
  </si>
  <si>
    <r>
      <t xml:space="preserve">pinta-alan keski-arvo </t>
    </r>
    <r>
      <rPr>
        <b/>
        <i/>
        <sz val="10"/>
        <rFont val="Arial"/>
        <family val="2"/>
      </rPr>
      <t>areal-medel-värde</t>
    </r>
  </si>
  <si>
    <r>
      <t xml:space="preserve">mediaani </t>
    </r>
    <r>
      <rPr>
        <b/>
        <i/>
        <sz val="10"/>
        <rFont val="Arial"/>
        <family val="2"/>
      </rPr>
      <t>median</t>
    </r>
  </si>
  <si>
    <r>
      <t>keski-arvo</t>
    </r>
    <r>
      <rPr>
        <b/>
        <i/>
        <sz val="10"/>
        <rFont val="Arial"/>
        <family val="2"/>
      </rPr>
      <t xml:space="preserve"> medel-värde</t>
    </r>
  </si>
  <si>
    <r>
      <t xml:space="preserve">keski-hajonta </t>
    </r>
    <r>
      <rPr>
        <b/>
        <i/>
        <sz val="10"/>
        <rFont val="Arial"/>
        <family val="2"/>
      </rPr>
      <t>standard-avvikelse</t>
    </r>
  </si>
  <si>
    <r>
      <t xml:space="preserve">pinta-alan keski-arvo  </t>
    </r>
    <r>
      <rPr>
        <b/>
        <i/>
        <sz val="10"/>
        <rFont val="Arial"/>
        <family val="2"/>
      </rPr>
      <t>areal-medel-värde</t>
    </r>
  </si>
  <si>
    <r>
      <t xml:space="preserve">maakunta                              </t>
    </r>
    <r>
      <rPr>
        <b/>
        <i/>
        <sz val="10"/>
        <rFont val="Arial"/>
        <family val="2"/>
      </rPr>
      <t>landskap</t>
    </r>
  </si>
  <si>
    <r>
      <t>luku-määrä</t>
    </r>
    <r>
      <rPr>
        <b/>
        <i/>
        <sz val="10"/>
        <rFont val="Arial"/>
        <family val="2"/>
      </rPr>
      <t xml:space="preserve"> antal</t>
    </r>
  </si>
  <si>
    <r>
      <t xml:space="preserve">pinta-alan keskiarvo   </t>
    </r>
    <r>
      <rPr>
        <b/>
        <i/>
        <sz val="10"/>
        <rFont val="Arial"/>
        <family val="2"/>
      </rPr>
      <t>areal-medelvärde</t>
    </r>
  </si>
  <si>
    <r>
      <t xml:space="preserve">mediaani       </t>
    </r>
    <r>
      <rPr>
        <b/>
        <i/>
        <sz val="10"/>
        <rFont val="Arial"/>
        <family val="2"/>
      </rPr>
      <t>median</t>
    </r>
  </si>
  <si>
    <r>
      <t xml:space="preserve">keskiarvo       </t>
    </r>
    <r>
      <rPr>
        <b/>
        <i/>
        <sz val="10"/>
        <rFont val="Arial"/>
        <family val="2"/>
      </rPr>
      <t xml:space="preserve"> medelvärde</t>
    </r>
  </si>
  <si>
    <r>
      <t xml:space="preserve">keskihajonta </t>
    </r>
    <r>
      <rPr>
        <b/>
        <i/>
        <sz val="10"/>
        <rFont val="Arial"/>
        <family val="2"/>
      </rPr>
      <t>standard-avvikelse</t>
    </r>
  </si>
  <si>
    <r>
      <t xml:space="preserve">maakunta                              </t>
    </r>
    <r>
      <rPr>
        <b/>
        <i/>
        <sz val="10"/>
        <rFont val="Arial"/>
        <family val="2"/>
      </rPr>
      <t>landskap</t>
    </r>
  </si>
  <si>
    <r>
      <t xml:space="preserve">   luku-  määrä</t>
    </r>
    <r>
      <rPr>
        <b/>
        <i/>
        <sz val="10"/>
        <rFont val="Arial"/>
        <family val="2"/>
      </rPr>
      <t xml:space="preserve">    antal</t>
    </r>
  </si>
  <si>
    <r>
      <t xml:space="preserve">pinta-alan keskiarvo </t>
    </r>
    <r>
      <rPr>
        <b/>
        <i/>
        <sz val="10"/>
        <rFont val="Arial"/>
        <family val="2"/>
      </rPr>
      <t>areal- medelvärde</t>
    </r>
  </si>
  <si>
    <r>
      <t xml:space="preserve">mediaani  </t>
    </r>
    <r>
      <rPr>
        <b/>
        <i/>
        <sz val="10"/>
        <rFont val="Arial"/>
        <family val="2"/>
      </rPr>
      <t>median</t>
    </r>
  </si>
  <si>
    <r>
      <t xml:space="preserve">keskiarvo </t>
    </r>
    <r>
      <rPr>
        <b/>
        <i/>
        <sz val="10"/>
        <rFont val="Arial"/>
        <family val="2"/>
      </rPr>
      <t xml:space="preserve"> medelvärde</t>
    </r>
  </si>
  <si>
    <r>
      <t xml:space="preserve">  keski- hajonta </t>
    </r>
    <r>
      <rPr>
        <b/>
        <i/>
        <sz val="10"/>
        <rFont val="Arial"/>
        <family val="2"/>
      </rPr>
      <t>standard-avvikelse</t>
    </r>
  </si>
  <si>
    <r>
      <t xml:space="preserve">maakunta         </t>
    </r>
    <r>
      <rPr>
        <b/>
        <i/>
        <sz val="10"/>
        <rFont val="Arial"/>
        <family val="2"/>
      </rPr>
      <t xml:space="preserve"> landskap</t>
    </r>
  </si>
  <si>
    <r>
      <t xml:space="preserve">luku-määrä </t>
    </r>
    <r>
      <rPr>
        <b/>
        <i/>
        <sz val="10"/>
        <rFont val="Arial"/>
        <family val="2"/>
      </rPr>
      <t>antal</t>
    </r>
  </si>
  <si>
    <r>
      <t xml:space="preserve">pinta-alan keski-arvo </t>
    </r>
    <r>
      <rPr>
        <b/>
        <i/>
        <sz val="10"/>
        <rFont val="Arial"/>
        <family val="2"/>
      </rPr>
      <t xml:space="preserve"> areal-medel-värde</t>
    </r>
  </si>
  <si>
    <r>
      <t xml:space="preserve">mediaani  </t>
    </r>
    <r>
      <rPr>
        <b/>
        <i/>
        <sz val="10"/>
        <rFont val="Arial"/>
        <family val="2"/>
      </rPr>
      <t>median</t>
    </r>
  </si>
  <si>
    <r>
      <t xml:space="preserve">keski-arvo  </t>
    </r>
    <r>
      <rPr>
        <b/>
        <i/>
        <sz val="10"/>
        <rFont val="Arial"/>
        <family val="2"/>
      </rPr>
      <t xml:space="preserve"> medel-värde</t>
    </r>
  </si>
  <si>
    <r>
      <t>keski-hajonta</t>
    </r>
    <r>
      <rPr>
        <b/>
        <i/>
        <sz val="10"/>
        <rFont val="Arial"/>
        <family val="2"/>
      </rPr>
      <t xml:space="preserve"> standard-avvikelse</t>
    </r>
  </si>
  <si>
    <t xml:space="preserve">     (rakentamattomat, yli 2 ha)</t>
  </si>
  <si>
    <t xml:space="preserve">   (rakentamattomat, yli 2 ha)</t>
  </si>
  <si>
    <r>
      <t>Koko maa -</t>
    </r>
    <r>
      <rPr>
        <b/>
        <i/>
        <sz val="10"/>
        <rFont val="Helvetica"/>
        <family val="2"/>
      </rPr>
      <t xml:space="preserve"> Hela landet</t>
    </r>
  </si>
  <si>
    <r>
      <t>Koko maa -</t>
    </r>
    <r>
      <rPr>
        <b/>
        <i/>
        <sz val="10"/>
        <rFont val="Helvetica"/>
        <family val="2"/>
      </rPr>
      <t xml:space="preserve"> 
Hela landet</t>
    </r>
  </si>
  <si>
    <r>
      <t xml:space="preserve">muutos </t>
    </r>
    <r>
      <rPr>
        <i/>
        <sz val="10"/>
        <rFont val="Helvetica"/>
        <family val="2"/>
      </rPr>
      <t>ändring 2014</t>
    </r>
  </si>
  <si>
    <r>
      <t xml:space="preserve">muutos 2014 </t>
    </r>
    <r>
      <rPr>
        <i/>
        <sz val="10"/>
        <rFont val="Helvetica"/>
        <family val="2"/>
      </rPr>
      <t>ändring</t>
    </r>
  </si>
  <si>
    <r>
      <t xml:space="preserve">muutos </t>
    </r>
    <r>
      <rPr>
        <i/>
        <sz val="10"/>
        <rFont val="Arial"/>
        <family val="2"/>
      </rPr>
      <t>ändring</t>
    </r>
    <r>
      <rPr>
        <sz val="10"/>
        <rFont val="Arial"/>
        <family val="2"/>
      </rPr>
      <t xml:space="preserve"> 2014</t>
    </r>
  </si>
  <si>
    <r>
      <t>muutos 2014</t>
    </r>
    <r>
      <rPr>
        <i/>
        <sz val="10"/>
        <rFont val="Arial"/>
        <family val="2"/>
      </rPr>
      <t xml:space="preserve"> ändring</t>
    </r>
  </si>
  <si>
    <r>
      <t xml:space="preserve">mediaanin muutos 2014 </t>
    </r>
    <r>
      <rPr>
        <b/>
        <i/>
        <sz val="10"/>
        <rFont val="Arial"/>
        <family val="2"/>
      </rPr>
      <t>ändring
av median</t>
    </r>
  </si>
  <si>
    <r>
      <t xml:space="preserve">mediaanin muutos 2014 </t>
    </r>
    <r>
      <rPr>
        <b/>
        <i/>
        <sz val="10"/>
        <rFont val="Arial"/>
        <family val="2"/>
      </rPr>
      <t>ändring av median</t>
    </r>
  </si>
  <si>
    <t>rantaan tai vaikka sillä ei olisi rantarakennusoikeutta jäljellä. Lisäksi kiinteistöjen määräosia ja rakennuksia sisältävät kohteet jäävät pois tilastoista.</t>
  </si>
  <si>
    <t>Isot metsäkiinteistöjen kaupat eivät näy tilastossa, sillä ne saattavat ulottua rantayleis- tai ranta-asemakaava-alueille, vaikka itse kiinteistö ei rajoittuisikaan</t>
  </si>
  <si>
    <t>till stranden eller även om den inte har strandbyggnadsrätt kvar. Dessutom ingår inte i statistiken objekt som omfattar kvotdelar in och byggnader på fastigheten.</t>
  </si>
  <si>
    <t xml:space="preserve">Stora skogsköp syns inte i statistiken eftersom de kan omfatta strandgeneral- och stranddetaljplaneområden även om sjäva fastigheten inte sträcker sig </t>
  </si>
  <si>
    <t>© Maanmittauslaitos / Lantmäteriverket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</si>
</sst>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#,##0.0"/>
  </numFmts>
  <fonts count="41" x14ac:knownFonts="1">
    <font>
      <sz val="10"/>
      <name val="Helvetica"/>
    </font>
    <font>
      <b/>
      <sz val="10"/>
      <name val="Helvetica"/>
      <family val="2"/>
    </font>
    <font>
      <i/>
      <sz val="10"/>
      <name val="Helvetica"/>
      <family val="2"/>
    </font>
    <font>
      <sz val="10"/>
      <name val="Helvetica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12"/>
      <name val="Arial"/>
      <family val="2"/>
    </font>
    <font>
      <i/>
      <sz val="12"/>
      <name val="Helvetica"/>
      <family val="2"/>
    </font>
    <font>
      <b/>
      <sz val="11"/>
      <name val="Helvetica"/>
      <family val="2"/>
    </font>
    <font>
      <b/>
      <sz val="10"/>
      <name val="Helvetica"/>
      <family val="2"/>
    </font>
    <font>
      <b/>
      <sz val="9"/>
      <name val="Arial"/>
      <family val="2"/>
    </font>
    <font>
      <i/>
      <sz val="11"/>
      <name val="Arial"/>
      <family val="2"/>
    </font>
    <font>
      <i/>
      <sz val="11"/>
      <name val="Helvetica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name val="Helvetica"/>
      <family val="2"/>
    </font>
    <font>
      <sz val="12"/>
      <name val="Helvetica"/>
      <family val="2"/>
    </font>
    <font>
      <sz val="9"/>
      <name val="Helvetic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Helvetica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9.5"/>
      <name val="Arial"/>
      <family val="2"/>
    </font>
    <font>
      <sz val="8.6"/>
      <name val="Arial"/>
      <family val="2"/>
    </font>
    <font>
      <i/>
      <sz val="10"/>
      <name val="Arial"/>
      <family val="2"/>
    </font>
    <font>
      <sz val="10"/>
      <name val="Helvetica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12.5"/>
      <name val="Arial"/>
      <family val="2"/>
    </font>
    <font>
      <b/>
      <i/>
      <sz val="12.5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0"/>
      <name val="Helvetica"/>
      <family val="2"/>
    </font>
    <font>
      <sz val="8"/>
      <name val="Arial"/>
      <family val="2"/>
    </font>
    <font>
      <i/>
      <sz val="10"/>
      <name val="Helvetica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Alignment="1"/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/>
    <xf numFmtId="165" fontId="0" fillId="0" borderId="0" xfId="1" applyNumberFormat="1" applyFont="1"/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/>
    <xf numFmtId="0" fontId="12" fillId="0" borderId="2" xfId="0" applyFont="1" applyFill="1" applyBorder="1" applyAlignment="1">
      <alignment horizontal="left" wrapText="1"/>
    </xf>
    <xf numFmtId="0" fontId="1" fillId="0" borderId="0" xfId="0" applyFont="1" applyAlignment="1"/>
    <xf numFmtId="0" fontId="13" fillId="0" borderId="0" xfId="0" applyFont="1" applyAlignme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5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1" xfId="0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19" fillId="0" borderId="0" xfId="1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6" fillId="0" borderId="1" xfId="0" applyFont="1" applyFill="1" applyBorder="1" applyAlignment="1"/>
    <xf numFmtId="164" fontId="6" fillId="0" borderId="1" xfId="0" applyNumberFormat="1" applyFont="1" applyFill="1" applyBorder="1" applyAlignment="1"/>
    <xf numFmtId="0" fontId="5" fillId="0" borderId="0" xfId="0" applyFont="1" applyFill="1" applyBorder="1" applyAlignment="1"/>
    <xf numFmtId="165" fontId="5" fillId="0" borderId="0" xfId="1" applyNumberFormat="1" applyFont="1" applyFill="1" applyBorder="1" applyAlignment="1"/>
    <xf numFmtId="0" fontId="8" fillId="0" borderId="0" xfId="0" applyFont="1" applyAlignment="1"/>
    <xf numFmtId="0" fontId="12" fillId="0" borderId="3" xfId="0" applyFont="1" applyFill="1" applyBorder="1" applyAlignment="1">
      <alignment wrapText="1"/>
    </xf>
    <xf numFmtId="0" fontId="21" fillId="0" borderId="0" xfId="0" applyFont="1" applyAlignment="1"/>
    <xf numFmtId="0" fontId="20" fillId="0" borderId="0" xfId="0" applyFont="1" applyAlignment="1"/>
    <xf numFmtId="3" fontId="0" fillId="0" borderId="0" xfId="0" applyNumberFormat="1"/>
    <xf numFmtId="164" fontId="0" fillId="0" borderId="0" xfId="0" applyNumberFormat="1"/>
    <xf numFmtId="0" fontId="0" fillId="0" borderId="0" xfId="0" applyBorder="1"/>
    <xf numFmtId="0" fontId="5" fillId="0" borderId="4" xfId="0" applyFont="1" applyBorder="1"/>
    <xf numFmtId="9" fontId="0" fillId="0" borderId="0" xfId="1" applyFont="1"/>
    <xf numFmtId="0" fontId="12" fillId="0" borderId="0" xfId="0" applyFont="1" applyFill="1" applyBorder="1" applyAlignment="1">
      <alignment wrapText="1"/>
    </xf>
    <xf numFmtId="9" fontId="0" fillId="0" borderId="0" xfId="0" applyNumberFormat="1"/>
    <xf numFmtId="3" fontId="0" fillId="0" borderId="0" xfId="0" applyNumberFormat="1" applyBorder="1" applyAlignment="1">
      <alignment horizontal="right"/>
    </xf>
    <xf numFmtId="0" fontId="26" fillId="0" borderId="0" xfId="0" applyFont="1"/>
    <xf numFmtId="9" fontId="0" fillId="0" borderId="0" xfId="0" applyNumberFormat="1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/>
    <xf numFmtId="0" fontId="29" fillId="0" borderId="0" xfId="0" applyFont="1" applyBorder="1"/>
    <xf numFmtId="0" fontId="28" fillId="0" borderId="0" xfId="0" applyFont="1" applyBorder="1" applyAlignment="1">
      <alignment horizontal="center" vertical="center" textRotation="180"/>
    </xf>
    <xf numFmtId="3" fontId="0" fillId="0" borderId="0" xfId="0" applyNumberFormat="1" applyBorder="1"/>
    <xf numFmtId="0" fontId="4" fillId="0" borderId="3" xfId="0" applyFont="1" applyBorder="1"/>
    <xf numFmtId="0" fontId="6" fillId="0" borderId="4" xfId="0" applyFont="1" applyBorder="1" applyAlignment="1"/>
    <xf numFmtId="0" fontId="5" fillId="0" borderId="6" xfId="0" applyFont="1" applyBorder="1"/>
    <xf numFmtId="164" fontId="0" fillId="0" borderId="0" xfId="0" applyNumberFormat="1" applyBorder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22" fillId="0" borderId="5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22" fillId="0" borderId="6" xfId="0" applyFont="1" applyFill="1" applyBorder="1" applyAlignment="1">
      <alignment horizontal="right" vertical="top" wrapText="1"/>
    </xf>
    <xf numFmtId="0" fontId="22" fillId="0" borderId="7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24" fillId="0" borderId="3" xfId="0" applyFont="1" applyBorder="1" applyAlignment="1">
      <alignment horizontal="right"/>
    </xf>
    <xf numFmtId="0" fontId="22" fillId="0" borderId="0" xfId="0" applyFont="1" applyFill="1" applyBorder="1" applyAlignment="1">
      <alignment horizontal="left" vertical="top" wrapText="1"/>
    </xf>
    <xf numFmtId="0" fontId="24" fillId="0" borderId="7" xfId="0" applyFont="1" applyBorder="1" applyAlignment="1">
      <alignment horizontal="right"/>
    </xf>
    <xf numFmtId="0" fontId="31" fillId="0" borderId="3" xfId="0" applyFont="1" applyBorder="1"/>
    <xf numFmtId="0" fontId="4" fillId="0" borderId="0" xfId="0" applyFont="1"/>
    <xf numFmtId="9" fontId="4" fillId="0" borderId="0" xfId="1" applyNumberFormat="1" applyFont="1" applyFill="1" applyBorder="1" applyAlignment="1"/>
    <xf numFmtId="0" fontId="32" fillId="0" borderId="0" xfId="0" applyFont="1" applyAlignment="1"/>
    <xf numFmtId="0" fontId="32" fillId="0" borderId="0" xfId="0" applyFont="1" applyAlignment="1">
      <alignment horizontal="left" indent="1"/>
    </xf>
    <xf numFmtId="0" fontId="33" fillId="0" borderId="0" xfId="0" applyFont="1" applyAlignment="1"/>
    <xf numFmtId="0" fontId="34" fillId="0" borderId="0" xfId="0" applyFont="1" applyAlignment="1"/>
    <xf numFmtId="0" fontId="35" fillId="0" borderId="0" xfId="0" applyFont="1" applyAlignment="1"/>
    <xf numFmtId="0" fontId="34" fillId="0" borderId="0" xfId="0" applyFont="1"/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9" fontId="0" fillId="0" borderId="4" xfId="1" applyFont="1" applyBorder="1"/>
    <xf numFmtId="0" fontId="22" fillId="0" borderId="4" xfId="0" applyFont="1" applyFill="1" applyBorder="1" applyAlignment="1">
      <alignment horizontal="right" vertical="top" wrapText="1"/>
    </xf>
    <xf numFmtId="0" fontId="22" fillId="0" borderId="11" xfId="0" applyFont="1" applyFill="1" applyBorder="1" applyAlignment="1">
      <alignment horizontal="right" vertical="top" wrapText="1"/>
    </xf>
    <xf numFmtId="0" fontId="22" fillId="0" borderId="8" xfId="0" applyFont="1" applyBorder="1" applyAlignment="1">
      <alignment horizontal="right"/>
    </xf>
    <xf numFmtId="0" fontId="0" fillId="0" borderId="0" xfId="0" applyFill="1"/>
    <xf numFmtId="9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 applyAlignment="1"/>
    <xf numFmtId="9" fontId="5" fillId="0" borderId="0" xfId="0" applyNumberFormat="1" applyFont="1" applyFill="1" applyBorder="1"/>
    <xf numFmtId="0" fontId="5" fillId="0" borderId="0" xfId="0" applyFont="1" applyFill="1"/>
    <xf numFmtId="0" fontId="36" fillId="0" borderId="0" xfId="0" applyFont="1"/>
    <xf numFmtId="0" fontId="37" fillId="0" borderId="0" xfId="0" applyFont="1" applyAlignment="1"/>
    <xf numFmtId="9" fontId="4" fillId="0" borderId="5" xfId="1" applyFont="1" applyFill="1" applyBorder="1" applyAlignment="1">
      <alignment horizontal="right"/>
    </xf>
    <xf numFmtId="9" fontId="4" fillId="0" borderId="0" xfId="1" applyNumberFormat="1" applyFont="1" applyFill="1" applyAlignment="1">
      <alignment horizontal="right"/>
    </xf>
    <xf numFmtId="9" fontId="4" fillId="0" borderId="0" xfId="1" applyFont="1" applyFill="1" applyAlignment="1">
      <alignment horizontal="right"/>
    </xf>
    <xf numFmtId="9" fontId="4" fillId="0" borderId="0" xfId="1" applyFont="1" applyFill="1" applyBorder="1" applyAlignment="1">
      <alignment horizontal="right"/>
    </xf>
    <xf numFmtId="9" fontId="4" fillId="0" borderId="9" xfId="1" applyFont="1" applyFill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11" xfId="0" applyBorder="1"/>
    <xf numFmtId="0" fontId="0" fillId="0" borderId="9" xfId="0" applyBorder="1"/>
    <xf numFmtId="166" fontId="0" fillId="0" borderId="0" xfId="0" applyNumberFormat="1"/>
    <xf numFmtId="164" fontId="4" fillId="0" borderId="0" xfId="1" applyNumberFormat="1" applyFont="1" applyFill="1" applyBorder="1" applyAlignment="1">
      <alignment horizontal="right"/>
    </xf>
    <xf numFmtId="164" fontId="0" fillId="0" borderId="4" xfId="0" applyNumberFormat="1" applyBorder="1"/>
    <xf numFmtId="3" fontId="0" fillId="0" borderId="6" xfId="0" applyNumberFormat="1" applyBorder="1"/>
    <xf numFmtId="3" fontId="0" fillId="0" borderId="5" xfId="0" applyNumberFormat="1" applyBorder="1"/>
    <xf numFmtId="3" fontId="0" fillId="0" borderId="5" xfId="0" applyNumberFormat="1" applyBorder="1" applyAlignment="1">
      <alignment horizontal="right"/>
    </xf>
    <xf numFmtId="3" fontId="0" fillId="0" borderId="4" xfId="0" applyNumberFormat="1" applyBorder="1"/>
    <xf numFmtId="3" fontId="0" fillId="0" borderId="11" xfId="0" applyNumberFormat="1" applyBorder="1"/>
    <xf numFmtId="3" fontId="0" fillId="0" borderId="9" xfId="0" applyNumberFormat="1" applyBorder="1"/>
    <xf numFmtId="3" fontId="0" fillId="0" borderId="9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4" fillId="0" borderId="9" xfId="0" applyFont="1" applyFill="1" applyBorder="1" applyAlignment="1">
      <alignment wrapText="1"/>
    </xf>
    <xf numFmtId="166" fontId="0" fillId="0" borderId="4" xfId="0" applyNumberFormat="1" applyBorder="1"/>
    <xf numFmtId="166" fontId="0" fillId="0" borderId="0" xfId="0" applyNumberFormat="1" applyBorder="1"/>
    <xf numFmtId="3" fontId="0" fillId="0" borderId="6" xfId="0" applyNumberFormat="1" applyBorder="1" applyAlignment="1">
      <alignment horizontal="right" wrapText="1"/>
    </xf>
    <xf numFmtId="3" fontId="0" fillId="0" borderId="5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12" fillId="0" borderId="0" xfId="0" applyFont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22" fillId="0" borderId="4" xfId="0" applyFont="1" applyFill="1" applyBorder="1" applyAlignment="1">
      <alignment vertical="top" wrapText="1"/>
    </xf>
    <xf numFmtId="3" fontId="24" fillId="0" borderId="12" xfId="0" applyNumberFormat="1" applyFont="1" applyBorder="1" applyAlignment="1">
      <alignment horizontal="right" wrapText="1"/>
    </xf>
    <xf numFmtId="166" fontId="24" fillId="0" borderId="10" xfId="0" applyNumberFormat="1" applyFont="1" applyBorder="1"/>
    <xf numFmtId="3" fontId="24" fillId="0" borderId="10" xfId="0" applyNumberFormat="1" applyFont="1" applyBorder="1" applyAlignment="1">
      <alignment horizontal="right" wrapText="1"/>
    </xf>
    <xf numFmtId="9" fontId="22" fillId="0" borderId="10" xfId="0" applyNumberFormat="1" applyFont="1" applyBorder="1" applyAlignment="1">
      <alignment vertical="center"/>
    </xf>
    <xf numFmtId="0" fontId="22" fillId="0" borderId="4" xfId="0" applyFont="1" applyFill="1" applyBorder="1" applyAlignment="1">
      <alignment horizontal="left" vertical="top" wrapText="1"/>
    </xf>
    <xf numFmtId="3" fontId="24" fillId="0" borderId="12" xfId="0" applyNumberFormat="1" applyFont="1" applyBorder="1"/>
    <xf numFmtId="3" fontId="24" fillId="0" borderId="10" xfId="0" applyNumberFormat="1" applyFont="1" applyBorder="1"/>
    <xf numFmtId="9" fontId="24" fillId="0" borderId="10" xfId="1" applyFont="1" applyBorder="1" applyAlignment="1">
      <alignment vertical="center"/>
    </xf>
    <xf numFmtId="0" fontId="22" fillId="0" borderId="10" xfId="0" applyFont="1" applyFill="1" applyBorder="1" applyAlignment="1">
      <alignment horizontal="left" vertical="top" wrapText="1"/>
    </xf>
    <xf numFmtId="3" fontId="24" fillId="0" borderId="13" xfId="0" applyNumberFormat="1" applyFont="1" applyBorder="1"/>
    <xf numFmtId="164" fontId="24" fillId="0" borderId="10" xfId="0" applyNumberFormat="1" applyFont="1" applyBorder="1"/>
    <xf numFmtId="0" fontId="11" fillId="0" borderId="13" xfId="0" applyFont="1" applyBorder="1"/>
    <xf numFmtId="0" fontId="11" fillId="0" borderId="10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164" fontId="0" fillId="0" borderId="0" xfId="0" applyNumberForma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9" fillId="0" borderId="0" xfId="0" applyFont="1" applyFill="1" applyBorder="1" applyAlignment="1"/>
    <xf numFmtId="0" fontId="3" fillId="0" borderId="0" xfId="0" applyFont="1"/>
    <xf numFmtId="0" fontId="3" fillId="0" borderId="0" xfId="0" applyFont="1" applyFill="1" applyBorder="1"/>
    <xf numFmtId="9" fontId="0" fillId="0" borderId="6" xfId="1" applyFont="1" applyBorder="1"/>
    <xf numFmtId="3" fontId="0" fillId="0" borderId="6" xfId="0" applyNumberForma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9" fontId="0" fillId="0" borderId="6" xfId="0" applyNumberFormat="1" applyBorder="1"/>
    <xf numFmtId="0" fontId="0" fillId="0" borderId="0" xfId="0" applyAlignment="1"/>
    <xf numFmtId="0" fontId="27" fillId="0" borderId="0" xfId="0" applyFont="1" applyAlignment="1"/>
    <xf numFmtId="0" fontId="1" fillId="0" borderId="13" xfId="0" applyFont="1" applyBorder="1" applyAlignment="1">
      <alignment wrapText="1"/>
    </xf>
    <xf numFmtId="0" fontId="40" fillId="0" borderId="0" xfId="0" applyFont="1"/>
    <xf numFmtId="0" fontId="39" fillId="0" borderId="0" xfId="0" applyFont="1"/>
    <xf numFmtId="0" fontId="25" fillId="0" borderId="0" xfId="0" applyFont="1" applyAlignment="1"/>
    <xf numFmtId="0" fontId="0" fillId="0" borderId="0" xfId="0" applyAlignment="1"/>
    <xf numFmtId="0" fontId="22" fillId="0" borderId="12" xfId="0" applyFont="1" applyFill="1" applyBorder="1" applyAlignment="1">
      <alignment horizontal="center"/>
    </xf>
    <xf numFmtId="0" fontId="31" fillId="0" borderId="10" xfId="0" applyFont="1" applyBorder="1" applyAlignment="1"/>
    <xf numFmtId="0" fontId="31" fillId="0" borderId="13" xfId="0" applyFont="1" applyBorder="1" applyAlignment="1"/>
    <xf numFmtId="0" fontId="31" fillId="0" borderId="1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right" vertical="top" textRotation="180"/>
    </xf>
    <xf numFmtId="0" fontId="17" fillId="0" borderId="0" xfId="0" applyFont="1" applyBorder="1" applyAlignment="1">
      <alignment horizontal="right" vertical="top" textRotation="180"/>
    </xf>
    <xf numFmtId="0" fontId="22" fillId="0" borderId="12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10743801652917"/>
          <c:y val="8.0495356037151702E-2"/>
          <c:w val="0.68760330578512396"/>
          <c:h val="0.6996904024767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'42g'!$B$1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'42g'!$A$2:$A$12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'42g'!$B$2:$B$12</c:f>
              <c:numCache>
                <c:formatCode>General</c:formatCode>
                <c:ptCount val="11"/>
                <c:pt idx="0">
                  <c:v>20872</c:v>
                </c:pt>
                <c:pt idx="1">
                  <c:v>23893</c:v>
                </c:pt>
                <c:pt idx="2">
                  <c:v>15000</c:v>
                </c:pt>
                <c:pt idx="3">
                  <c:v>15281</c:v>
                </c:pt>
                <c:pt idx="4">
                  <c:v>13333</c:v>
                </c:pt>
                <c:pt idx="5">
                  <c:v>10837</c:v>
                </c:pt>
                <c:pt idx="6">
                  <c:v>12000</c:v>
                </c:pt>
                <c:pt idx="7">
                  <c:v>11560</c:v>
                </c:pt>
                <c:pt idx="8">
                  <c:v>17050</c:v>
                </c:pt>
                <c:pt idx="9">
                  <c:v>14392</c:v>
                </c:pt>
                <c:pt idx="10">
                  <c:v>5000</c:v>
                </c:pt>
              </c:numCache>
            </c:numRef>
          </c:val>
        </c:ser>
        <c:ser>
          <c:idx val="1"/>
          <c:order val="1"/>
          <c:tx>
            <c:strRef>
              <c:f>'42g'!$C$1</c:f>
              <c:strCache>
                <c:ptCount val="1"/>
                <c:pt idx="0">
                  <c:v>1994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'42g'!$A$2:$A$12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'42g'!$C$2:$C$12</c:f>
              <c:numCache>
                <c:formatCode>#,##0</c:formatCode>
                <c:ptCount val="11"/>
                <c:pt idx="0">
                  <c:v>19888</c:v>
                </c:pt>
                <c:pt idx="1">
                  <c:v>23993</c:v>
                </c:pt>
                <c:pt idx="2">
                  <c:v>18750</c:v>
                </c:pt>
                <c:pt idx="3">
                  <c:v>15517</c:v>
                </c:pt>
                <c:pt idx="4">
                  <c:v>12000</c:v>
                </c:pt>
                <c:pt idx="5">
                  <c:v>11887</c:v>
                </c:pt>
                <c:pt idx="6">
                  <c:v>10652</c:v>
                </c:pt>
                <c:pt idx="7">
                  <c:v>7466</c:v>
                </c:pt>
                <c:pt idx="8">
                  <c:v>18000</c:v>
                </c:pt>
                <c:pt idx="9">
                  <c:v>13018</c:v>
                </c:pt>
                <c:pt idx="10">
                  <c:v>6529</c:v>
                </c:pt>
              </c:numCache>
            </c:numRef>
          </c:val>
        </c:ser>
        <c:ser>
          <c:idx val="2"/>
          <c:order val="2"/>
          <c:tx>
            <c:strRef>
              <c:f>'42g'!$D$1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'42g'!$A$2:$A$12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'42g'!$D$2:$D$12</c:f>
              <c:numCache>
                <c:formatCode>#,##0</c:formatCode>
                <c:ptCount val="11"/>
                <c:pt idx="0">
                  <c:v>19298</c:v>
                </c:pt>
                <c:pt idx="1">
                  <c:v>21184</c:v>
                </c:pt>
                <c:pt idx="2">
                  <c:v>17886</c:v>
                </c:pt>
                <c:pt idx="3">
                  <c:v>13750</c:v>
                </c:pt>
                <c:pt idx="4">
                  <c:v>12364</c:v>
                </c:pt>
                <c:pt idx="5">
                  <c:v>9482</c:v>
                </c:pt>
                <c:pt idx="6">
                  <c:v>10000</c:v>
                </c:pt>
                <c:pt idx="7">
                  <c:v>13663</c:v>
                </c:pt>
                <c:pt idx="8">
                  <c:v>19441</c:v>
                </c:pt>
                <c:pt idx="9">
                  <c:v>12771</c:v>
                </c:pt>
                <c:pt idx="10">
                  <c:v>5223</c:v>
                </c:pt>
              </c:numCache>
            </c:numRef>
          </c:val>
        </c:ser>
        <c:ser>
          <c:idx val="3"/>
          <c:order val="3"/>
          <c:tx>
            <c:strRef>
              <c:f>'42g'!$E$1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'42g'!$A$2:$A$12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'42g'!$E$2:$E$12</c:f>
              <c:numCache>
                <c:formatCode>#,##0</c:formatCode>
                <c:ptCount val="11"/>
                <c:pt idx="0">
                  <c:v>17796</c:v>
                </c:pt>
                <c:pt idx="1">
                  <c:v>21258</c:v>
                </c:pt>
                <c:pt idx="2">
                  <c:v>18000</c:v>
                </c:pt>
                <c:pt idx="3">
                  <c:v>14407</c:v>
                </c:pt>
                <c:pt idx="4">
                  <c:v>12500</c:v>
                </c:pt>
                <c:pt idx="5">
                  <c:v>9000</c:v>
                </c:pt>
                <c:pt idx="6">
                  <c:v>9090</c:v>
                </c:pt>
                <c:pt idx="7">
                  <c:v>11000</c:v>
                </c:pt>
                <c:pt idx="8">
                  <c:v>16736</c:v>
                </c:pt>
                <c:pt idx="9">
                  <c:v>11392</c:v>
                </c:pt>
                <c:pt idx="10">
                  <c:v>5916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23584"/>
        <c:axId val="177851512"/>
      </c:barChart>
      <c:catAx>
        <c:axId val="17672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lääni län</a:t>
                </a:r>
              </a:p>
            </c:rich>
          </c:tx>
          <c:layout>
            <c:manualLayout>
              <c:xMode val="edge"/>
              <c:yMode val="edge"/>
              <c:x val="0.44958677685950493"/>
              <c:y val="0.873065015479878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7851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7851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mk/ha</a:t>
                </a:r>
              </a:p>
            </c:rich>
          </c:tx>
          <c:layout>
            <c:manualLayout>
              <c:xMode val="edge"/>
              <c:yMode val="edge"/>
              <c:x val="3.3057851239669422E-2"/>
              <c:y val="0.3715170278637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6723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78512396694122"/>
          <c:y val="0.31269349845201239"/>
          <c:w val="7.9338842975206714E-2"/>
          <c:h val="0.250773993808049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&amp;T</c:oddHeader>
      <c:oddFooter>Sivu &amp;S</c:oddFooter>
    </c:headerFooter>
    <c:pageMargins b="1" l="0.750000000000001" r="0.750000000000001" t="1" header="0.49212598450000045" footer="0.492125984500000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5876437477597"/>
          <c:y val="8.1504826950717368E-2"/>
          <c:w val="0.62500121101735162"/>
          <c:h val="0.69592583011766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'42g'!$B$1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'42g'!$A$2:$A$12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'42g'!$B$2:$B$12</c:f>
              <c:numCache>
                <c:formatCode>General</c:formatCode>
                <c:ptCount val="11"/>
                <c:pt idx="0">
                  <c:v>20872</c:v>
                </c:pt>
                <c:pt idx="1">
                  <c:v>23893</c:v>
                </c:pt>
                <c:pt idx="2">
                  <c:v>15000</c:v>
                </c:pt>
                <c:pt idx="3">
                  <c:v>15281</c:v>
                </c:pt>
                <c:pt idx="4">
                  <c:v>13333</c:v>
                </c:pt>
                <c:pt idx="5">
                  <c:v>10837</c:v>
                </c:pt>
                <c:pt idx="6">
                  <c:v>12000</c:v>
                </c:pt>
                <c:pt idx="7">
                  <c:v>11560</c:v>
                </c:pt>
                <c:pt idx="8">
                  <c:v>17050</c:v>
                </c:pt>
                <c:pt idx="9">
                  <c:v>14392</c:v>
                </c:pt>
                <c:pt idx="10">
                  <c:v>5000</c:v>
                </c:pt>
              </c:numCache>
            </c:numRef>
          </c:val>
        </c:ser>
        <c:ser>
          <c:idx val="1"/>
          <c:order val="1"/>
          <c:tx>
            <c:strRef>
              <c:f>'42g'!$C$1</c:f>
              <c:strCache>
                <c:ptCount val="1"/>
                <c:pt idx="0">
                  <c:v>1994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'42g'!$A$2:$A$12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'42g'!$C$2:$C$12</c:f>
              <c:numCache>
                <c:formatCode>#,##0</c:formatCode>
                <c:ptCount val="11"/>
                <c:pt idx="0">
                  <c:v>19888</c:v>
                </c:pt>
                <c:pt idx="1">
                  <c:v>23993</c:v>
                </c:pt>
                <c:pt idx="2">
                  <c:v>18750</c:v>
                </c:pt>
                <c:pt idx="3">
                  <c:v>15517</c:v>
                </c:pt>
                <c:pt idx="4">
                  <c:v>12000</c:v>
                </c:pt>
                <c:pt idx="5">
                  <c:v>11887</c:v>
                </c:pt>
                <c:pt idx="6">
                  <c:v>10652</c:v>
                </c:pt>
                <c:pt idx="7">
                  <c:v>7466</c:v>
                </c:pt>
                <c:pt idx="8">
                  <c:v>18000</c:v>
                </c:pt>
                <c:pt idx="9">
                  <c:v>13018</c:v>
                </c:pt>
                <c:pt idx="10">
                  <c:v>6529</c:v>
                </c:pt>
              </c:numCache>
            </c:numRef>
          </c:val>
        </c:ser>
        <c:ser>
          <c:idx val="2"/>
          <c:order val="2"/>
          <c:tx>
            <c:strRef>
              <c:f>'42g'!$D$1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'42g'!$A$2:$A$12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'42g'!$D$2:$D$12</c:f>
              <c:numCache>
                <c:formatCode>#,##0</c:formatCode>
                <c:ptCount val="11"/>
                <c:pt idx="0">
                  <c:v>19298</c:v>
                </c:pt>
                <c:pt idx="1">
                  <c:v>21184</c:v>
                </c:pt>
                <c:pt idx="2">
                  <c:v>17886</c:v>
                </c:pt>
                <c:pt idx="3">
                  <c:v>13750</c:v>
                </c:pt>
                <c:pt idx="4">
                  <c:v>12364</c:v>
                </c:pt>
                <c:pt idx="5">
                  <c:v>9482</c:v>
                </c:pt>
                <c:pt idx="6">
                  <c:v>10000</c:v>
                </c:pt>
                <c:pt idx="7">
                  <c:v>13663</c:v>
                </c:pt>
                <c:pt idx="8">
                  <c:v>19441</c:v>
                </c:pt>
                <c:pt idx="9">
                  <c:v>12771</c:v>
                </c:pt>
                <c:pt idx="10">
                  <c:v>5223</c:v>
                </c:pt>
              </c:numCache>
            </c:numRef>
          </c:val>
        </c:ser>
        <c:ser>
          <c:idx val="3"/>
          <c:order val="3"/>
          <c:tx>
            <c:strRef>
              <c:f>'42g'!$E$1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'42g'!$A$2:$A$12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'42g'!$E$2:$E$12</c:f>
              <c:numCache>
                <c:formatCode>#,##0</c:formatCode>
                <c:ptCount val="11"/>
                <c:pt idx="0">
                  <c:v>17796</c:v>
                </c:pt>
                <c:pt idx="1">
                  <c:v>21258</c:v>
                </c:pt>
                <c:pt idx="2">
                  <c:v>18000</c:v>
                </c:pt>
                <c:pt idx="3">
                  <c:v>14407</c:v>
                </c:pt>
                <c:pt idx="4">
                  <c:v>12500</c:v>
                </c:pt>
                <c:pt idx="5">
                  <c:v>9000</c:v>
                </c:pt>
                <c:pt idx="6">
                  <c:v>9090</c:v>
                </c:pt>
                <c:pt idx="7">
                  <c:v>11000</c:v>
                </c:pt>
                <c:pt idx="8">
                  <c:v>16736</c:v>
                </c:pt>
                <c:pt idx="9">
                  <c:v>11392</c:v>
                </c:pt>
                <c:pt idx="10">
                  <c:v>5916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61928"/>
        <c:axId val="122839616"/>
      </c:barChart>
      <c:catAx>
        <c:axId val="176861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lääni län</a:t>
                </a:r>
              </a:p>
            </c:rich>
          </c:tx>
          <c:layout>
            <c:manualLayout>
              <c:xMode val="edge"/>
              <c:yMode val="edge"/>
              <c:x val="0.43849289672124386"/>
              <c:y val="0.871474670681839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22839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283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mk/ha</a:t>
                </a:r>
              </a:p>
            </c:rich>
          </c:tx>
          <c:layout>
            <c:manualLayout>
              <c:xMode val="edge"/>
              <c:yMode val="edge"/>
              <c:x val="3.968253968253968E-2"/>
              <c:y val="0.36990661433778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6861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92230137899419"/>
          <c:y val="0.31034515669867285"/>
          <c:w val="9.523830354539034E-2"/>
          <c:h val="0.25391882441027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&amp;T</c:oddHeader>
      <c:oddFooter>Sivu &amp;S</c:oddFooter>
    </c:headerFooter>
    <c:pageMargins b="1" l="0.750000000000001" r="0.750000000000001" t="1" header="0.49212598450000045" footer="0.492125984500000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29</xdr:row>
      <xdr:rowOff>0</xdr:rowOff>
    </xdr:from>
    <xdr:to>
      <xdr:col>6</xdr:col>
      <xdr:colOff>695325</xdr:colOff>
      <xdr:row>48</xdr:row>
      <xdr:rowOff>0</xdr:rowOff>
    </xdr:to>
    <xdr:graphicFrame macro="">
      <xdr:nvGraphicFramePr>
        <xdr:cNvPr id="313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17</xdr:row>
      <xdr:rowOff>9525</xdr:rowOff>
    </xdr:from>
    <xdr:to>
      <xdr:col>8</xdr:col>
      <xdr:colOff>476250</xdr:colOff>
      <xdr:row>35</xdr:row>
      <xdr:rowOff>133350</xdr:rowOff>
    </xdr:to>
    <xdr:graphicFrame macro="">
      <xdr:nvGraphicFramePr>
        <xdr:cNvPr id="415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62"/>
  <sheetViews>
    <sheetView tabSelected="1" topLeftCell="B1" zoomScaleNormal="100" workbookViewId="0">
      <selection activeCell="B34" sqref="B34"/>
    </sheetView>
  </sheetViews>
  <sheetFormatPr defaultRowHeight="13.2" x14ac:dyDescent="0.25"/>
  <cols>
    <col min="1" max="1" width="1.5546875" hidden="1" customWidth="1"/>
    <col min="2" max="2" width="21.5546875" style="1" customWidth="1"/>
    <col min="3" max="3" width="7.6640625" customWidth="1"/>
    <col min="4" max="4" width="12.6640625" customWidth="1"/>
    <col min="5" max="5" width="10.88671875" customWidth="1"/>
    <col min="6" max="6" width="12.33203125" customWidth="1"/>
    <col min="7" max="7" width="13.109375" customWidth="1"/>
    <col min="8" max="8" width="12.6640625" customWidth="1"/>
    <col min="9" max="9" width="2.109375" customWidth="1"/>
  </cols>
  <sheetData>
    <row r="1" spans="1:8" s="23" customFormat="1" ht="18" customHeight="1" x14ac:dyDescent="0.4">
      <c r="A1" s="23" t="s">
        <v>0</v>
      </c>
      <c r="B1" s="99" t="s">
        <v>1</v>
      </c>
      <c r="C1" s="24"/>
    </row>
    <row r="2" spans="1:8" s="23" customFormat="1" ht="21.75" customHeight="1" x14ac:dyDescent="0.35">
      <c r="A2" s="45" t="s">
        <v>2</v>
      </c>
      <c r="B2" s="100" t="s">
        <v>3</v>
      </c>
      <c r="C2" s="26"/>
    </row>
    <row r="3" spans="1:8" ht="14.1" customHeight="1" x14ac:dyDescent="0.25">
      <c r="B3"/>
      <c r="C3" s="1"/>
    </row>
    <row r="4" spans="1:8" s="22" customFormat="1" ht="15.75" customHeight="1" x14ac:dyDescent="0.3">
      <c r="A4" s="46" t="s">
        <v>4</v>
      </c>
      <c r="B4" s="81" t="s">
        <v>5</v>
      </c>
      <c r="C4" s="25"/>
    </row>
    <row r="5" spans="1:8" s="22" customFormat="1" ht="15.75" customHeight="1" x14ac:dyDescent="0.3">
      <c r="A5" s="46"/>
      <c r="B5" s="82" t="s">
        <v>90</v>
      </c>
      <c r="C5" s="25"/>
    </row>
    <row r="6" spans="1:8" s="22" customFormat="1" ht="18.75" customHeight="1" x14ac:dyDescent="0.3">
      <c r="A6" s="43" t="s">
        <v>6</v>
      </c>
      <c r="B6" s="83" t="s">
        <v>7</v>
      </c>
      <c r="C6" s="25"/>
    </row>
    <row r="7" spans="1:8" s="22" customFormat="1" ht="8.25" customHeight="1" x14ac:dyDescent="0.3">
      <c r="A7" s="19"/>
      <c r="B7" s="25"/>
    </row>
    <row r="8" spans="1:8" s="3" customFormat="1" ht="53.25" customHeight="1" x14ac:dyDescent="0.25">
      <c r="A8" s="52"/>
      <c r="B8" s="135" t="s">
        <v>71</v>
      </c>
      <c r="C8" s="72" t="s">
        <v>72</v>
      </c>
      <c r="D8" s="90" t="s">
        <v>73</v>
      </c>
      <c r="E8" s="90" t="s">
        <v>74</v>
      </c>
      <c r="F8" s="90" t="s">
        <v>75</v>
      </c>
      <c r="G8" s="90" t="s">
        <v>76</v>
      </c>
      <c r="H8" s="90" t="s">
        <v>97</v>
      </c>
    </row>
    <row r="9" spans="1:8" s="3" customFormat="1" ht="11.25" customHeight="1" x14ac:dyDescent="0.25">
      <c r="A9" s="52"/>
      <c r="B9" s="75"/>
      <c r="C9" s="77" t="s">
        <v>8</v>
      </c>
      <c r="D9" s="75" t="s">
        <v>9</v>
      </c>
      <c r="E9" s="75" t="s">
        <v>63</v>
      </c>
      <c r="F9" s="75" t="s">
        <v>63</v>
      </c>
      <c r="G9" s="75" t="s">
        <v>63</v>
      </c>
      <c r="H9" s="75"/>
    </row>
    <row r="10" spans="1:8" ht="20.100000000000001" customHeight="1" x14ac:dyDescent="0.25">
      <c r="A10" s="27"/>
      <c r="B10" t="s">
        <v>10</v>
      </c>
      <c r="C10" s="124">
        <v>18</v>
      </c>
      <c r="D10" s="122">
        <v>7.1</v>
      </c>
      <c r="E10" s="126">
        <v>10000</v>
      </c>
      <c r="F10" s="126">
        <v>10527</v>
      </c>
      <c r="G10" s="126">
        <v>2441</v>
      </c>
      <c r="H10" s="51"/>
    </row>
    <row r="11" spans="1:8" x14ac:dyDescent="0.25">
      <c r="A11" s="27"/>
      <c r="B11" t="s">
        <v>11</v>
      </c>
      <c r="C11" s="125">
        <v>49</v>
      </c>
      <c r="D11" s="123">
        <v>8.98</v>
      </c>
      <c r="E11" s="127">
        <v>12195</v>
      </c>
      <c r="F11" s="127">
        <v>11498</v>
      </c>
      <c r="G11" s="127">
        <v>4208</v>
      </c>
      <c r="H11" s="51">
        <v>-3.8704083241368439E-2</v>
      </c>
    </row>
    <row r="12" spans="1:8" x14ac:dyDescent="0.25">
      <c r="A12" s="27"/>
      <c r="B12" t="s">
        <v>12</v>
      </c>
      <c r="C12" s="125">
        <v>45</v>
      </c>
      <c r="D12" s="123">
        <v>7.03</v>
      </c>
      <c r="E12" s="127">
        <v>11765</v>
      </c>
      <c r="F12" s="127">
        <v>10591</v>
      </c>
      <c r="G12" s="127">
        <v>3364</v>
      </c>
      <c r="H12" s="51">
        <v>0.17649999999999999</v>
      </c>
    </row>
    <row r="13" spans="1:8" x14ac:dyDescent="0.25">
      <c r="A13" s="27"/>
      <c r="B13" t="s">
        <v>13</v>
      </c>
      <c r="C13" s="125">
        <v>21</v>
      </c>
      <c r="D13" s="123">
        <v>10.7</v>
      </c>
      <c r="E13" s="127">
        <v>10000</v>
      </c>
      <c r="F13" s="127">
        <v>10638</v>
      </c>
      <c r="G13" s="127">
        <v>3406</v>
      </c>
      <c r="H13" s="51">
        <v>2.5010250102501026E-2</v>
      </c>
    </row>
    <row r="14" spans="1:8" ht="18.899999999999999" customHeight="1" x14ac:dyDescent="0.25">
      <c r="A14" s="27"/>
      <c r="B14" t="s">
        <v>14</v>
      </c>
      <c r="C14" s="125">
        <v>23</v>
      </c>
      <c r="D14" s="123">
        <v>11.63</v>
      </c>
      <c r="E14" s="127">
        <v>8500</v>
      </c>
      <c r="F14" s="127">
        <v>7885</v>
      </c>
      <c r="G14" s="127">
        <v>3801</v>
      </c>
      <c r="H14" s="51">
        <v>-5.5555555555555552E-2</v>
      </c>
    </row>
    <row r="15" spans="1:8" x14ac:dyDescent="0.25">
      <c r="A15" s="27"/>
      <c r="B15" t="s">
        <v>15</v>
      </c>
      <c r="C15" s="125">
        <v>13</v>
      </c>
      <c r="D15" s="123">
        <v>6.28</v>
      </c>
      <c r="E15" s="127">
        <v>8678</v>
      </c>
      <c r="F15" s="127">
        <v>8977</v>
      </c>
      <c r="G15" s="127">
        <v>3600</v>
      </c>
      <c r="H15" s="51"/>
    </row>
    <row r="16" spans="1:8" x14ac:dyDescent="0.25">
      <c r="A16" s="27"/>
      <c r="B16" t="s">
        <v>16</v>
      </c>
      <c r="C16" s="125">
        <v>26</v>
      </c>
      <c r="D16" s="123">
        <v>8.94</v>
      </c>
      <c r="E16" s="127">
        <v>6935</v>
      </c>
      <c r="F16" s="127">
        <v>7429</v>
      </c>
      <c r="G16" s="127">
        <v>2499</v>
      </c>
      <c r="H16" s="51">
        <v>-8.2940082940082937E-3</v>
      </c>
    </row>
    <row r="17" spans="1:250" x14ac:dyDescent="0.25">
      <c r="A17" s="27"/>
      <c r="B17" t="s">
        <v>17</v>
      </c>
      <c r="C17" s="125">
        <v>16</v>
      </c>
      <c r="D17" s="123">
        <v>9.41</v>
      </c>
      <c r="E17" s="127">
        <v>5162</v>
      </c>
      <c r="F17" s="127">
        <v>5544</v>
      </c>
      <c r="G17" s="127">
        <v>1435</v>
      </c>
      <c r="H17" s="51"/>
    </row>
    <row r="18" spans="1:250" ht="13.5" customHeight="1" x14ac:dyDescent="0.25">
      <c r="A18" s="27"/>
      <c r="B18" t="s">
        <v>18</v>
      </c>
      <c r="C18" s="125">
        <v>13</v>
      </c>
      <c r="D18" s="123">
        <v>7.3</v>
      </c>
      <c r="E18" s="127">
        <v>4128</v>
      </c>
      <c r="F18" s="127">
        <v>4820</v>
      </c>
      <c r="G18" s="127">
        <v>2598</v>
      </c>
      <c r="H18" s="51"/>
    </row>
    <row r="19" spans="1:250" ht="18.899999999999999" customHeight="1" x14ac:dyDescent="0.25">
      <c r="A19" s="27"/>
      <c r="B19" t="s">
        <v>19</v>
      </c>
      <c r="C19" s="125">
        <v>32</v>
      </c>
      <c r="D19" s="123">
        <v>6.88</v>
      </c>
      <c r="E19" s="127">
        <v>4489</v>
      </c>
      <c r="F19" s="127">
        <v>5171</v>
      </c>
      <c r="G19" s="127">
        <v>2057</v>
      </c>
      <c r="H19" s="51">
        <v>-9.8413336011247243E-2</v>
      </c>
    </row>
    <row r="20" spans="1:250" x14ac:dyDescent="0.25">
      <c r="A20" s="27"/>
      <c r="B20" t="s">
        <v>20</v>
      </c>
      <c r="C20" s="125">
        <v>21</v>
      </c>
      <c r="D20" s="123">
        <v>8.64</v>
      </c>
      <c r="E20" s="127">
        <v>3555</v>
      </c>
      <c r="F20" s="127">
        <v>4293</v>
      </c>
      <c r="G20" s="127">
        <v>2097</v>
      </c>
      <c r="H20" s="51">
        <v>5.458320973005043E-2</v>
      </c>
    </row>
    <row r="21" spans="1:250" x14ac:dyDescent="0.25">
      <c r="A21" s="27"/>
      <c r="B21" t="s">
        <v>21</v>
      </c>
      <c r="C21" s="125">
        <v>14</v>
      </c>
      <c r="D21" s="123">
        <v>9.14</v>
      </c>
      <c r="E21" s="127">
        <v>3806</v>
      </c>
      <c r="F21" s="127">
        <v>4214</v>
      </c>
      <c r="G21" s="127">
        <v>1675</v>
      </c>
      <c r="H21" s="51"/>
    </row>
    <row r="22" spans="1:250" x14ac:dyDescent="0.25">
      <c r="A22" s="27"/>
      <c r="B22" t="s">
        <v>22</v>
      </c>
      <c r="C22" s="125">
        <v>108</v>
      </c>
      <c r="D22" s="123">
        <v>5.47</v>
      </c>
      <c r="E22" s="127">
        <v>9408</v>
      </c>
      <c r="F22" s="127">
        <v>9913</v>
      </c>
      <c r="G22" s="127">
        <v>4720</v>
      </c>
      <c r="H22" s="51">
        <v>-5.9200000000000003E-2</v>
      </c>
    </row>
    <row r="23" spans="1:250" x14ac:dyDescent="0.25">
      <c r="A23" s="27"/>
      <c r="B23" t="s">
        <v>23</v>
      </c>
      <c r="C23" s="125">
        <v>44</v>
      </c>
      <c r="D23" s="123">
        <v>4.8899999999999997</v>
      </c>
      <c r="E23" s="127">
        <v>11238</v>
      </c>
      <c r="F23" s="127">
        <v>11251</v>
      </c>
      <c r="G23" s="127">
        <v>4240</v>
      </c>
      <c r="H23" s="51">
        <v>-6.1701594723219504E-2</v>
      </c>
    </row>
    <row r="24" spans="1:250" ht="18" customHeight="1" x14ac:dyDescent="0.25">
      <c r="A24" s="27"/>
      <c r="B24" t="s">
        <v>24</v>
      </c>
      <c r="C24" s="125">
        <v>12</v>
      </c>
      <c r="D24" s="123">
        <v>5.01</v>
      </c>
      <c r="E24" s="127">
        <v>6199</v>
      </c>
      <c r="F24" s="127">
        <v>5895</v>
      </c>
      <c r="G24" s="127">
        <v>3523</v>
      </c>
      <c r="H24" s="51"/>
      <c r="I24" s="34"/>
    </row>
    <row r="25" spans="1:250" x14ac:dyDescent="0.25">
      <c r="A25" s="27"/>
      <c r="B25" t="s">
        <v>25</v>
      </c>
      <c r="C25" s="125">
        <v>75</v>
      </c>
      <c r="D25" s="123">
        <v>11.29</v>
      </c>
      <c r="E25" s="127">
        <v>6480</v>
      </c>
      <c r="F25" s="127">
        <v>7028</v>
      </c>
      <c r="G25" s="127">
        <v>3579</v>
      </c>
      <c r="H25" s="51">
        <v>9.9609706431359246E-2</v>
      </c>
      <c r="I25" s="34"/>
    </row>
    <row r="26" spans="1:250" x14ac:dyDescent="0.25">
      <c r="A26" s="28"/>
      <c r="B26" t="s">
        <v>26</v>
      </c>
      <c r="C26" s="125">
        <v>6</v>
      </c>
      <c r="D26" s="129">
        <v>34.39</v>
      </c>
      <c r="E26" s="127">
        <v>2164</v>
      </c>
      <c r="F26" s="127">
        <v>2071</v>
      </c>
      <c r="G26" s="127">
        <v>1095</v>
      </c>
      <c r="H26" s="51"/>
      <c r="I26" s="10"/>
      <c r="J26" s="10"/>
      <c r="K26" s="51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</row>
    <row r="27" spans="1:250" x14ac:dyDescent="0.25">
      <c r="A27" s="28"/>
      <c r="B27" s="153" t="s">
        <v>27</v>
      </c>
      <c r="C27" s="125">
        <v>10</v>
      </c>
      <c r="D27" s="129">
        <v>18.16</v>
      </c>
      <c r="E27" s="127">
        <v>1969</v>
      </c>
      <c r="F27" s="127">
        <v>2189</v>
      </c>
      <c r="G27" s="127">
        <v>1298</v>
      </c>
      <c r="H27" s="51"/>
      <c r="I27" s="10"/>
      <c r="J27" s="10"/>
      <c r="K27" s="51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</row>
    <row r="28" spans="1:250" x14ac:dyDescent="0.25">
      <c r="A28" s="28"/>
      <c r="B28" s="153" t="s">
        <v>28</v>
      </c>
      <c r="C28" s="125">
        <v>2</v>
      </c>
      <c r="D28" s="129" t="s">
        <v>29</v>
      </c>
      <c r="E28" s="127" t="s">
        <v>29</v>
      </c>
      <c r="F28" s="127" t="s">
        <v>29</v>
      </c>
      <c r="G28" s="127" t="s">
        <v>29</v>
      </c>
      <c r="H28" s="51"/>
      <c r="I28" s="10"/>
      <c r="J28" s="10"/>
      <c r="K28" s="5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</row>
    <row r="29" spans="1:250" s="88" customFormat="1" ht="17.25" customHeight="1" x14ac:dyDescent="0.25">
      <c r="A29" s="87"/>
      <c r="B29" s="147" t="s">
        <v>91</v>
      </c>
      <c r="C29" s="136">
        <v>548</v>
      </c>
      <c r="D29" s="137">
        <v>8.36</v>
      </c>
      <c r="E29" s="138">
        <v>8257</v>
      </c>
      <c r="F29" s="138">
        <v>8439</v>
      </c>
      <c r="G29" s="138">
        <v>4395</v>
      </c>
      <c r="H29" s="139"/>
    </row>
    <row r="30" spans="1:250" s="93" customFormat="1" ht="16.5" customHeight="1" x14ac:dyDescent="0.25">
      <c r="B30" s="154" t="s">
        <v>93</v>
      </c>
      <c r="C30" s="155">
        <v>-0.17593984962406015</v>
      </c>
      <c r="D30" s="89"/>
      <c r="E30" s="89">
        <v>-9.2392608591312687E-3</v>
      </c>
      <c r="F30" s="89">
        <v>-1.3097883288504268E-2</v>
      </c>
      <c r="G30" s="95"/>
      <c r="H30" s="95"/>
    </row>
    <row r="31" spans="1:250" ht="19.5" customHeight="1" x14ac:dyDescent="0.25">
      <c r="B31" s="49"/>
      <c r="C31" s="56"/>
      <c r="D31" s="51"/>
      <c r="E31" s="53"/>
      <c r="F31" s="53"/>
    </row>
    <row r="32" spans="1:250" x14ac:dyDescent="0.25">
      <c r="B32" s="166" t="s">
        <v>103</v>
      </c>
      <c r="C32" s="56"/>
      <c r="D32" s="51"/>
      <c r="E32" s="53"/>
      <c r="F32" s="53"/>
    </row>
    <row r="33" spans="2:9" x14ac:dyDescent="0.25">
      <c r="B33" s="49"/>
      <c r="C33" s="56"/>
      <c r="D33" s="51"/>
      <c r="E33" s="53"/>
      <c r="F33" s="53"/>
    </row>
    <row r="34" spans="2:9" s="5" customFormat="1" ht="15.6" x14ac:dyDescent="0.3">
      <c r="B34"/>
      <c r="C34"/>
      <c r="D34"/>
      <c r="E34"/>
      <c r="F34"/>
      <c r="G34"/>
      <c r="H34"/>
      <c r="I34"/>
    </row>
    <row r="35" spans="2:9" s="2" customFormat="1" x14ac:dyDescent="0.25">
      <c r="B35"/>
      <c r="C35"/>
      <c r="D35"/>
      <c r="E35"/>
      <c r="F35"/>
      <c r="G35"/>
      <c r="H35"/>
      <c r="I35"/>
    </row>
    <row r="36" spans="2:9" x14ac:dyDescent="0.25">
      <c r="B36"/>
    </row>
    <row r="37" spans="2:9" s="3" customFormat="1" x14ac:dyDescent="0.25">
      <c r="B37"/>
      <c r="C37"/>
      <c r="D37"/>
      <c r="E37"/>
      <c r="F37"/>
      <c r="G37"/>
      <c r="H37"/>
      <c r="I37"/>
    </row>
    <row r="38" spans="2:9" x14ac:dyDescent="0.25">
      <c r="B38"/>
    </row>
    <row r="39" spans="2:9" x14ac:dyDescent="0.25">
      <c r="B39"/>
    </row>
    <row r="40" spans="2:9" x14ac:dyDescent="0.25">
      <c r="B40"/>
    </row>
    <row r="41" spans="2:9" x14ac:dyDescent="0.25">
      <c r="B41"/>
    </row>
    <row r="42" spans="2:9" x14ac:dyDescent="0.25">
      <c r="B42"/>
    </row>
    <row r="43" spans="2:9" x14ac:dyDescent="0.25">
      <c r="B43"/>
    </row>
    <row r="44" spans="2:9" x14ac:dyDescent="0.25">
      <c r="B44"/>
    </row>
    <row r="45" spans="2:9" x14ac:dyDescent="0.25">
      <c r="B45"/>
    </row>
    <row r="46" spans="2:9" x14ac:dyDescent="0.25">
      <c r="B46"/>
    </row>
    <row r="47" spans="2:9" x14ac:dyDescent="0.25">
      <c r="B47"/>
    </row>
    <row r="48" spans="2:9" x14ac:dyDescent="0.25">
      <c r="B48"/>
    </row>
    <row r="49" spans="2:8" x14ac:dyDescent="0.25">
      <c r="B49"/>
    </row>
    <row r="50" spans="2:8" x14ac:dyDescent="0.25">
      <c r="B50"/>
    </row>
    <row r="51" spans="2:8" x14ac:dyDescent="0.25">
      <c r="B51"/>
    </row>
    <row r="52" spans="2:8" ht="7.5" customHeight="1" x14ac:dyDescent="0.25">
      <c r="B52"/>
    </row>
    <row r="53" spans="2:8" ht="15.9" customHeight="1" x14ac:dyDescent="0.25"/>
    <row r="54" spans="2:8" s="55" customFormat="1" ht="13.5" customHeight="1" x14ac:dyDescent="0.25">
      <c r="B54" s="167"/>
      <c r="C54" s="168"/>
      <c r="D54" s="168"/>
      <c r="E54" s="168"/>
      <c r="F54" s="168"/>
      <c r="G54" s="168"/>
    </row>
    <row r="55" spans="2:8" s="55" customFormat="1" ht="13.5" customHeight="1" x14ac:dyDescent="0.25">
      <c r="B55" s="163"/>
      <c r="C55" s="162"/>
      <c r="D55" s="162"/>
      <c r="E55" s="162"/>
      <c r="F55" s="162"/>
      <c r="G55" s="162"/>
    </row>
    <row r="56" spans="2:8" ht="17.25" customHeight="1" x14ac:dyDescent="0.25">
      <c r="B56"/>
    </row>
    <row r="57" spans="2:8" ht="15" customHeight="1" x14ac:dyDescent="0.25">
      <c r="B57" s="57"/>
      <c r="C57" s="58"/>
      <c r="D57" s="58"/>
      <c r="E57" s="58"/>
      <c r="F57" s="58"/>
      <c r="G57" s="49"/>
      <c r="H57" s="49"/>
    </row>
    <row r="58" spans="2:8" ht="14.25" customHeight="1" x14ac:dyDescent="0.25">
      <c r="B58" s="57"/>
      <c r="C58" s="58"/>
      <c r="D58" s="60"/>
      <c r="E58" s="60"/>
      <c r="F58" s="59"/>
      <c r="G58" s="49"/>
      <c r="H58" s="49"/>
    </row>
    <row r="59" spans="2:8" ht="12" customHeight="1" x14ac:dyDescent="0.25">
      <c r="B59" s="57"/>
      <c r="C59" s="58"/>
      <c r="D59" s="60"/>
      <c r="E59" s="60"/>
      <c r="F59" s="59"/>
      <c r="G59" s="49"/>
      <c r="H59" s="49"/>
    </row>
    <row r="60" spans="2:8" ht="4.5" customHeight="1" x14ac:dyDescent="0.25"/>
    <row r="61" spans="2:8" x14ac:dyDescent="0.25">
      <c r="B61"/>
    </row>
    <row r="62" spans="2:8" x14ac:dyDescent="0.25">
      <c r="B62"/>
    </row>
  </sheetData>
  <mergeCells count="1">
    <mergeCell ref="B54:G54"/>
  </mergeCells>
  <phoneticPr fontId="0" type="noConversion"/>
  <pageMargins left="0.78740157480314965" right="0.78740157480314965" top="0.78740157480314965" bottom="0.78740157480314965" header="0.23622047244094491" footer="0.19685039370078741"/>
  <pageSetup paperSize="9" scale="91" firstPageNumber="50" fitToWidth="0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selection activeCell="A7" sqref="A7"/>
    </sheetView>
  </sheetViews>
  <sheetFormatPr defaultRowHeight="13.2" x14ac:dyDescent="0.25"/>
  <cols>
    <col min="1" max="1" width="22.44140625" customWidth="1"/>
    <col min="2" max="2" width="6.88671875" customWidth="1"/>
    <col min="3" max="3" width="12.44140625" customWidth="1"/>
    <col min="4" max="4" width="9.5546875" customWidth="1"/>
    <col min="5" max="5" width="15.6640625" customWidth="1"/>
    <col min="6" max="6" width="9.44140625" customWidth="1"/>
    <col min="7" max="7" width="10.6640625" customWidth="1"/>
  </cols>
  <sheetData>
    <row r="1" spans="1:8" ht="15.6" x14ac:dyDescent="0.3">
      <c r="A1" s="46" t="s">
        <v>31</v>
      </c>
      <c r="B1" s="5"/>
      <c r="C1" s="5"/>
      <c r="D1" s="5"/>
      <c r="E1" s="5"/>
      <c r="F1" s="5"/>
      <c r="G1" s="5"/>
      <c r="H1" s="5"/>
    </row>
    <row r="2" spans="1:8" ht="15.6" x14ac:dyDescent="0.3">
      <c r="A2" s="4" t="s">
        <v>32</v>
      </c>
      <c r="B2" s="5"/>
      <c r="C2" s="5"/>
      <c r="D2" s="5"/>
      <c r="E2" s="5"/>
      <c r="F2" s="5"/>
      <c r="G2" s="5"/>
      <c r="H2" s="5"/>
    </row>
    <row r="3" spans="1:8" s="5" customFormat="1" ht="16.2" thickBot="1" x14ac:dyDescent="0.35">
      <c r="A3" s="4"/>
    </row>
    <row r="4" spans="1:8" x14ac:dyDescent="0.25">
      <c r="A4" s="17"/>
      <c r="B4" s="17"/>
      <c r="C4" s="17"/>
      <c r="D4" s="17"/>
      <c r="E4" s="17"/>
      <c r="F4" s="17"/>
      <c r="G4" s="17"/>
    </row>
    <row r="5" spans="1:8" s="8" customFormat="1" ht="48" x14ac:dyDescent="0.25">
      <c r="A5" s="44" t="s">
        <v>33</v>
      </c>
      <c r="B5" s="44" t="s">
        <v>34</v>
      </c>
      <c r="C5" s="44" t="s">
        <v>35</v>
      </c>
      <c r="D5" s="44" t="s">
        <v>36</v>
      </c>
      <c r="E5" s="44" t="s">
        <v>37</v>
      </c>
      <c r="F5" s="44" t="s">
        <v>38</v>
      </c>
      <c r="G5" s="44" t="s">
        <v>39</v>
      </c>
    </row>
    <row r="6" spans="1:8" ht="13.8" x14ac:dyDescent="0.25">
      <c r="A6" s="12"/>
      <c r="B6" s="13"/>
      <c r="C6" s="13"/>
      <c r="D6" s="13"/>
      <c r="E6" s="13"/>
      <c r="F6" s="13"/>
      <c r="G6" s="13"/>
    </row>
    <row r="7" spans="1:8" x14ac:dyDescent="0.25">
      <c r="A7" s="14" t="s">
        <v>40</v>
      </c>
      <c r="B7" s="29">
        <v>37</v>
      </c>
      <c r="C7" s="30">
        <v>9.7782</v>
      </c>
      <c r="D7" s="31">
        <v>17796</v>
      </c>
      <c r="E7" s="31">
        <v>17976</v>
      </c>
      <c r="F7" s="31">
        <v>5571</v>
      </c>
      <c r="G7" s="33">
        <v>-7.7831899678723185E-2</v>
      </c>
    </row>
    <row r="8" spans="1:8" ht="23.4" x14ac:dyDescent="0.25">
      <c r="A8" s="14" t="s">
        <v>41</v>
      </c>
      <c r="B8" s="29">
        <v>104</v>
      </c>
      <c r="C8" s="30">
        <v>6.1044999999999998</v>
      </c>
      <c r="D8" s="31">
        <v>21258</v>
      </c>
      <c r="E8" s="31">
        <v>23914</v>
      </c>
      <c r="F8" s="31">
        <v>10535</v>
      </c>
      <c r="G8" s="33">
        <v>3.493202416918429E-3</v>
      </c>
    </row>
    <row r="9" spans="1:8" x14ac:dyDescent="0.25">
      <c r="A9" s="14" t="s">
        <v>42</v>
      </c>
      <c r="B9" s="29">
        <v>56</v>
      </c>
      <c r="C9" s="30">
        <v>7.1258999999999997</v>
      </c>
      <c r="D9" s="31">
        <v>18000</v>
      </c>
      <c r="E9" s="31">
        <v>19186</v>
      </c>
      <c r="F9" s="31">
        <v>8702</v>
      </c>
      <c r="G9" s="33">
        <v>6.3737001006373703E-3</v>
      </c>
    </row>
    <row r="10" spans="1:8" x14ac:dyDescent="0.25">
      <c r="A10" s="14" t="s">
        <v>43</v>
      </c>
      <c r="B10" s="29">
        <v>24</v>
      </c>
      <c r="C10" s="30">
        <v>4.2087000000000003</v>
      </c>
      <c r="D10" s="31">
        <v>14407</v>
      </c>
      <c r="E10" s="31">
        <v>14611</v>
      </c>
      <c r="F10" s="31">
        <v>4380</v>
      </c>
      <c r="G10" s="33">
        <v>4.7781818181818182E-2</v>
      </c>
    </row>
    <row r="11" spans="1:8" x14ac:dyDescent="0.25">
      <c r="A11" s="14" t="s">
        <v>44</v>
      </c>
      <c r="B11" s="29">
        <v>9</v>
      </c>
      <c r="C11" s="30">
        <v>8.9079999999999995</v>
      </c>
      <c r="D11" s="31">
        <v>12500</v>
      </c>
      <c r="E11" s="31">
        <v>12698</v>
      </c>
      <c r="F11" s="31">
        <v>5574</v>
      </c>
      <c r="G11" s="33">
        <v>1.0999676480103526E-2</v>
      </c>
    </row>
    <row r="12" spans="1:8" ht="23.4" x14ac:dyDescent="0.25">
      <c r="A12" s="14" t="s">
        <v>45</v>
      </c>
      <c r="B12" s="29">
        <v>15</v>
      </c>
      <c r="C12" s="30">
        <v>6.5994999999999999</v>
      </c>
      <c r="D12" s="31">
        <v>9000</v>
      </c>
      <c r="E12" s="31">
        <v>8815</v>
      </c>
      <c r="F12" s="31">
        <v>3276</v>
      </c>
      <c r="G12" s="33">
        <v>-5.0833157561695846E-2</v>
      </c>
    </row>
    <row r="13" spans="1:8" x14ac:dyDescent="0.25">
      <c r="A13" s="14" t="s">
        <v>46</v>
      </c>
      <c r="B13" s="29">
        <v>33</v>
      </c>
      <c r="C13" s="30">
        <v>7.2519999999999998</v>
      </c>
      <c r="D13" s="31">
        <v>9090</v>
      </c>
      <c r="E13" s="31">
        <v>11650</v>
      </c>
      <c r="F13" s="31">
        <v>6297</v>
      </c>
      <c r="G13" s="33">
        <v>-9.0999999999999998E-2</v>
      </c>
    </row>
    <row r="14" spans="1:8" ht="23.4" x14ac:dyDescent="0.25">
      <c r="A14" s="14" t="s">
        <v>47</v>
      </c>
      <c r="B14" s="29">
        <v>16</v>
      </c>
      <c r="C14" s="30">
        <v>4.4188000000000001</v>
      </c>
      <c r="D14" s="31">
        <v>11000</v>
      </c>
      <c r="E14" s="31">
        <v>10773</v>
      </c>
      <c r="F14" s="31">
        <v>3276</v>
      </c>
      <c r="G14" s="33">
        <v>-0.1949059503769304</v>
      </c>
    </row>
    <row r="15" spans="1:8" x14ac:dyDescent="0.25">
      <c r="A15" s="14" t="s">
        <v>48</v>
      </c>
      <c r="B15" s="29">
        <v>138</v>
      </c>
      <c r="C15" s="30">
        <v>5.3589000000000002</v>
      </c>
      <c r="D15" s="31">
        <v>16736</v>
      </c>
      <c r="E15" s="31">
        <v>19733</v>
      </c>
      <c r="F15" s="31">
        <v>10553</v>
      </c>
      <c r="G15" s="33">
        <v>-0.13913893318244946</v>
      </c>
    </row>
    <row r="16" spans="1:8" x14ac:dyDescent="0.25">
      <c r="A16" s="14" t="s">
        <v>49</v>
      </c>
      <c r="B16" s="29">
        <v>80</v>
      </c>
      <c r="C16" s="30">
        <v>5.7602000000000002</v>
      </c>
      <c r="D16" s="31">
        <v>11392</v>
      </c>
      <c r="E16" s="31">
        <v>12484</v>
      </c>
      <c r="F16" s="31">
        <v>5615</v>
      </c>
      <c r="G16" s="33">
        <v>-0.10797901495575914</v>
      </c>
    </row>
    <row r="17" spans="1:7" x14ac:dyDescent="0.25">
      <c r="A17" s="14" t="s">
        <v>50</v>
      </c>
      <c r="B17" s="29">
        <v>6</v>
      </c>
      <c r="C17" s="30">
        <v>11.1873</v>
      </c>
      <c r="D17" s="31">
        <v>5916</v>
      </c>
      <c r="E17" s="31">
        <v>5808</v>
      </c>
      <c r="F17" s="31">
        <v>1733</v>
      </c>
      <c r="G17" s="33">
        <v>0.13268236645605974</v>
      </c>
    </row>
    <row r="18" spans="1:7" x14ac:dyDescent="0.25">
      <c r="A18" s="14"/>
      <c r="B18" s="36"/>
      <c r="C18" s="37"/>
      <c r="D18" s="38"/>
      <c r="E18" s="38"/>
      <c r="F18" s="38"/>
      <c r="G18" s="33"/>
    </row>
    <row r="19" spans="1:7" x14ac:dyDescent="0.25">
      <c r="A19" s="14"/>
      <c r="B19" s="36"/>
      <c r="C19" s="37"/>
      <c r="D19" s="38"/>
      <c r="E19" s="38"/>
      <c r="F19" s="38"/>
      <c r="G19" s="33"/>
    </row>
    <row r="20" spans="1:7" x14ac:dyDescent="0.25">
      <c r="A20" s="14"/>
      <c r="B20" s="36"/>
      <c r="C20" s="37"/>
      <c r="D20" s="38"/>
      <c r="E20" s="38"/>
      <c r="F20" s="38"/>
      <c r="G20" s="33"/>
    </row>
    <row r="21" spans="1:7" x14ac:dyDescent="0.25">
      <c r="A21" s="14"/>
      <c r="B21" s="36"/>
      <c r="C21" s="37"/>
      <c r="D21" s="38"/>
      <c r="E21" s="38"/>
      <c r="F21" s="38"/>
      <c r="G21" s="33"/>
    </row>
    <row r="22" spans="1:7" x14ac:dyDescent="0.25">
      <c r="A22" s="14"/>
      <c r="B22" s="36"/>
      <c r="C22" s="37"/>
      <c r="D22" s="38"/>
      <c r="E22" s="38"/>
      <c r="F22" s="38"/>
      <c r="G22" s="33"/>
    </row>
    <row r="23" spans="1:7" x14ac:dyDescent="0.25">
      <c r="A23" s="14"/>
      <c r="B23" s="36"/>
      <c r="C23" s="37"/>
      <c r="D23" s="38"/>
      <c r="E23" s="38"/>
      <c r="F23" s="38"/>
      <c r="G23" s="33"/>
    </row>
    <row r="24" spans="1:7" x14ac:dyDescent="0.25">
      <c r="A24" s="14"/>
      <c r="B24" s="36"/>
      <c r="C24" s="37"/>
      <c r="D24" s="38"/>
      <c r="E24" s="38"/>
      <c r="F24" s="38"/>
      <c r="G24" s="33"/>
    </row>
    <row r="25" spans="1:7" x14ac:dyDescent="0.25">
      <c r="A25" s="14"/>
      <c r="B25" s="36"/>
      <c r="C25" s="37"/>
      <c r="D25" s="38"/>
      <c r="E25" s="38"/>
      <c r="F25" s="38"/>
      <c r="G25" s="33"/>
    </row>
    <row r="26" spans="1:7" x14ac:dyDescent="0.25">
      <c r="A26" s="14"/>
      <c r="B26" s="36"/>
      <c r="C26" s="37"/>
      <c r="D26" s="38"/>
      <c r="E26" s="38"/>
      <c r="F26" s="38"/>
      <c r="G26" s="33"/>
    </row>
    <row r="27" spans="1:7" ht="13.8" thickBot="1" x14ac:dyDescent="0.3">
      <c r="A27" s="15" t="s">
        <v>30</v>
      </c>
      <c r="B27" s="39">
        <v>518</v>
      </c>
      <c r="C27" s="40">
        <v>6.2805999999999997</v>
      </c>
      <c r="D27" s="32">
        <v>15836</v>
      </c>
      <c r="E27" s="39">
        <v>17640</v>
      </c>
      <c r="F27" s="39">
        <v>8049</v>
      </c>
      <c r="G27" s="35">
        <v>-7.8659529904584594E-2</v>
      </c>
    </row>
    <row r="28" spans="1:7" x14ac:dyDescent="0.25">
      <c r="A28" s="41" t="s">
        <v>51</v>
      </c>
      <c r="B28" s="42">
        <v>-4.0740740740740744E-2</v>
      </c>
    </row>
    <row r="29" spans="1:7" x14ac:dyDescent="0.25">
      <c r="B29" s="2"/>
      <c r="C29" s="2"/>
      <c r="D29" s="2"/>
      <c r="E29" s="2"/>
      <c r="F29" s="2"/>
      <c r="G29" s="2"/>
    </row>
    <row r="50" spans="1:1" x14ac:dyDescent="0.25">
      <c r="A50" s="18" t="s">
        <v>52</v>
      </c>
    </row>
    <row r="51" spans="1:1" x14ac:dyDescent="0.25">
      <c r="A51" s="18" t="s">
        <v>53</v>
      </c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blackAndWhite="1" horizontalDpi="4294967292" r:id="rId1"/>
  <headerFooter alignWithMargins="0">
    <oddFooter xml:space="preserve">&amp;C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F2" sqref="F2:F14"/>
    </sheetView>
  </sheetViews>
  <sheetFormatPr defaultRowHeight="13.2" x14ac:dyDescent="0.25"/>
  <cols>
    <col min="1" max="1" width="20.88671875" customWidth="1"/>
  </cols>
  <sheetData>
    <row r="1" spans="1:14" x14ac:dyDescent="0.25">
      <c r="A1" s="2"/>
      <c r="B1" s="2">
        <v>1993</v>
      </c>
      <c r="C1" s="2">
        <v>1994</v>
      </c>
      <c r="D1">
        <v>1995</v>
      </c>
      <c r="E1">
        <v>1996</v>
      </c>
      <c r="J1" s="9"/>
      <c r="K1" s="2"/>
      <c r="L1" s="2"/>
      <c r="M1" s="38"/>
      <c r="N1" s="11"/>
    </row>
    <row r="2" spans="1:14" x14ac:dyDescent="0.25">
      <c r="A2" s="9">
        <v>1</v>
      </c>
      <c r="B2" s="2">
        <v>20872</v>
      </c>
      <c r="C2" s="38">
        <v>19888</v>
      </c>
      <c r="D2" s="31">
        <v>19298</v>
      </c>
      <c r="E2" s="31">
        <v>17796</v>
      </c>
      <c r="F2" s="11">
        <f>(E2-D2)/D2</f>
        <v>-7.7831899678723185E-2</v>
      </c>
      <c r="G2">
        <v>96</v>
      </c>
      <c r="H2">
        <v>518</v>
      </c>
      <c r="I2">
        <f>(H2-H3)/H3</f>
        <v>-4.0740740740740744E-2</v>
      </c>
    </row>
    <row r="3" spans="1:14" x14ac:dyDescent="0.25">
      <c r="A3" s="9">
        <v>2</v>
      </c>
      <c r="B3" s="2">
        <v>23893</v>
      </c>
      <c r="C3" s="38">
        <v>23993</v>
      </c>
      <c r="D3" s="31">
        <v>21184</v>
      </c>
      <c r="E3" s="31">
        <v>21258</v>
      </c>
      <c r="F3" s="11">
        <f t="shared" ref="F3:F14" si="0">(E3-D3)/D3</f>
        <v>3.493202416918429E-3</v>
      </c>
      <c r="G3">
        <v>95</v>
      </c>
      <c r="H3">
        <v>540</v>
      </c>
      <c r="I3">
        <f>(H3-H4)/H4</f>
        <v>0.1134020618556701</v>
      </c>
    </row>
    <row r="4" spans="1:14" x14ac:dyDescent="0.25">
      <c r="A4" s="9">
        <v>4</v>
      </c>
      <c r="B4" s="2">
        <v>15000</v>
      </c>
      <c r="C4" s="38">
        <v>18750</v>
      </c>
      <c r="D4" s="31">
        <v>17886</v>
      </c>
      <c r="E4" s="31">
        <v>18000</v>
      </c>
      <c r="F4" s="11">
        <f t="shared" si="0"/>
        <v>6.3737001006373703E-3</v>
      </c>
      <c r="G4">
        <v>94</v>
      </c>
      <c r="H4">
        <v>485</v>
      </c>
    </row>
    <row r="5" spans="1:14" x14ac:dyDescent="0.25">
      <c r="A5" s="9">
        <v>5</v>
      </c>
      <c r="B5" s="2">
        <v>15281</v>
      </c>
      <c r="C5" s="38">
        <v>15517</v>
      </c>
      <c r="D5" s="31">
        <v>13750</v>
      </c>
      <c r="E5" s="31">
        <v>14407</v>
      </c>
      <c r="F5" s="11">
        <f t="shared" si="0"/>
        <v>4.7781818181818182E-2</v>
      </c>
    </row>
    <row r="6" spans="1:14" x14ac:dyDescent="0.25">
      <c r="A6" s="9">
        <v>6</v>
      </c>
      <c r="B6" s="2">
        <v>13333</v>
      </c>
      <c r="C6" s="38">
        <v>12000</v>
      </c>
      <c r="D6" s="31">
        <v>12364</v>
      </c>
      <c r="E6" s="31">
        <v>12500</v>
      </c>
      <c r="F6" s="11">
        <f t="shared" si="0"/>
        <v>1.0999676480103526E-2</v>
      </c>
    </row>
    <row r="7" spans="1:14" x14ac:dyDescent="0.25">
      <c r="A7" s="9">
        <v>7</v>
      </c>
      <c r="B7" s="2">
        <v>10837</v>
      </c>
      <c r="C7" s="38">
        <v>11887</v>
      </c>
      <c r="D7" s="31">
        <v>9482</v>
      </c>
      <c r="E7" s="31">
        <v>9000</v>
      </c>
      <c r="F7" s="11">
        <f t="shared" si="0"/>
        <v>-5.0833157561695846E-2</v>
      </c>
    </row>
    <row r="8" spans="1:14" x14ac:dyDescent="0.25">
      <c r="A8" s="9">
        <v>8</v>
      </c>
      <c r="B8" s="2">
        <v>12000</v>
      </c>
      <c r="C8" s="38">
        <v>10652</v>
      </c>
      <c r="D8" s="31">
        <v>10000</v>
      </c>
      <c r="E8" s="31">
        <v>9090</v>
      </c>
      <c r="F8" s="11">
        <f t="shared" si="0"/>
        <v>-9.0999999999999998E-2</v>
      </c>
    </row>
    <row r="9" spans="1:14" x14ac:dyDescent="0.25">
      <c r="A9" s="9">
        <v>9</v>
      </c>
      <c r="B9" s="2">
        <v>11560</v>
      </c>
      <c r="C9" s="38">
        <v>7466</v>
      </c>
      <c r="D9" s="31">
        <v>13663</v>
      </c>
      <c r="E9" s="31">
        <v>11000</v>
      </c>
      <c r="F9" s="11">
        <f t="shared" si="0"/>
        <v>-0.1949059503769304</v>
      </c>
    </row>
    <row r="10" spans="1:14" x14ac:dyDescent="0.25">
      <c r="A10" s="9">
        <v>10</v>
      </c>
      <c r="B10" s="2">
        <v>17050</v>
      </c>
      <c r="C10" s="38">
        <v>18000</v>
      </c>
      <c r="D10" s="31">
        <v>19441</v>
      </c>
      <c r="E10" s="31">
        <v>16736</v>
      </c>
      <c r="F10" s="11">
        <f t="shared" si="0"/>
        <v>-0.13913893318244946</v>
      </c>
    </row>
    <row r="11" spans="1:14" x14ac:dyDescent="0.25">
      <c r="A11" s="9">
        <v>11</v>
      </c>
      <c r="B11" s="2">
        <v>14392</v>
      </c>
      <c r="C11" s="38">
        <v>13018</v>
      </c>
      <c r="D11" s="31">
        <v>12771</v>
      </c>
      <c r="E11" s="31">
        <v>11392</v>
      </c>
      <c r="F11" s="11">
        <f t="shared" si="0"/>
        <v>-0.10797901495575914</v>
      </c>
    </row>
    <row r="12" spans="1:14" x14ac:dyDescent="0.25">
      <c r="A12" s="9">
        <v>12</v>
      </c>
      <c r="B12" s="2">
        <v>5000</v>
      </c>
      <c r="C12" s="38">
        <v>6529</v>
      </c>
      <c r="D12" s="31">
        <v>5223</v>
      </c>
      <c r="E12" s="31">
        <v>5916</v>
      </c>
      <c r="F12" s="11">
        <f t="shared" si="0"/>
        <v>0.13268236645605974</v>
      </c>
    </row>
    <row r="13" spans="1:14" x14ac:dyDescent="0.25">
      <c r="A13" s="9"/>
      <c r="B13" s="2"/>
      <c r="C13" s="38"/>
      <c r="D13" s="31"/>
      <c r="E13" s="31"/>
      <c r="F13" s="11"/>
    </row>
    <row r="14" spans="1:14" ht="13.8" thickBot="1" x14ac:dyDescent="0.3">
      <c r="B14">
        <v>16998</v>
      </c>
      <c r="C14" s="32">
        <v>16837</v>
      </c>
      <c r="D14" s="32">
        <v>17188</v>
      </c>
      <c r="E14" s="32">
        <v>15836</v>
      </c>
      <c r="F14" s="11">
        <f t="shared" si="0"/>
        <v>-7.8659529904584594E-2</v>
      </c>
    </row>
  </sheetData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zoomScaleNormal="100" workbookViewId="0">
      <selection activeCell="A31" sqref="A31"/>
    </sheetView>
  </sheetViews>
  <sheetFormatPr defaultColWidth="9.109375" defaultRowHeight="11.4" x14ac:dyDescent="0.2"/>
  <cols>
    <col min="1" max="1" width="16.6640625" style="3" customWidth="1"/>
    <col min="2" max="2" width="6.5546875" style="2" customWidth="1"/>
    <col min="3" max="3" width="7.109375" style="2" customWidth="1"/>
    <col min="4" max="4" width="9.33203125" style="2" customWidth="1"/>
    <col min="5" max="5" width="8" style="2" customWidth="1"/>
    <col min="6" max="6" width="9.33203125" style="2" customWidth="1"/>
    <col min="7" max="7" width="6.5546875" style="2" customWidth="1"/>
    <col min="8" max="8" width="7.109375" style="2" customWidth="1"/>
    <col min="9" max="9" width="9.33203125" style="2" customWidth="1"/>
    <col min="10" max="10" width="7.6640625" style="2" customWidth="1"/>
    <col min="11" max="11" width="9.33203125" style="2" customWidth="1"/>
    <col min="12" max="12" width="6.6640625" style="2" customWidth="1"/>
    <col min="13" max="13" width="7.109375" style="2" customWidth="1"/>
    <col min="14" max="14" width="9.6640625" style="2" customWidth="1"/>
    <col min="15" max="15" width="7.5546875" style="2" customWidth="1"/>
    <col min="16" max="16" width="9.33203125" style="2" customWidth="1"/>
    <col min="17" max="16384" width="9.109375" style="2"/>
  </cols>
  <sheetData>
    <row r="1" spans="1:24" s="5" customFormat="1" ht="15.75" customHeight="1" x14ac:dyDescent="0.3">
      <c r="A1" s="84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4" s="5" customFormat="1" ht="18" customHeight="1" x14ac:dyDescent="0.3">
      <c r="A2" s="85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4" s="5" customFormat="1" ht="15.75" customHeight="1" x14ac:dyDescent="0.3">
      <c r="A3" s="4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24" s="16" customFormat="1" ht="14.25" customHeight="1" x14ac:dyDescent="0.25">
      <c r="A4" s="140"/>
      <c r="B4" s="169" t="s">
        <v>56</v>
      </c>
      <c r="C4" s="170"/>
      <c r="D4" s="170"/>
      <c r="E4" s="170"/>
      <c r="F4" s="171"/>
      <c r="G4" s="169" t="s">
        <v>57</v>
      </c>
      <c r="H4" s="172"/>
      <c r="I4" s="172"/>
      <c r="J4" s="172"/>
      <c r="K4" s="173"/>
      <c r="L4" s="169" t="s">
        <v>58</v>
      </c>
      <c r="M4" s="172"/>
      <c r="N4" s="172"/>
      <c r="O4" s="172"/>
      <c r="P4" s="172"/>
    </row>
    <row r="5" spans="1:24" s="16" customFormat="1" ht="93.75" customHeight="1" x14ac:dyDescent="0.25">
      <c r="A5" s="69" t="s">
        <v>64</v>
      </c>
      <c r="B5" s="72" t="s">
        <v>65</v>
      </c>
      <c r="C5" s="71" t="s">
        <v>66</v>
      </c>
      <c r="D5" s="71" t="s">
        <v>67</v>
      </c>
      <c r="E5" s="71" t="s">
        <v>68</v>
      </c>
      <c r="F5" s="71" t="s">
        <v>69</v>
      </c>
      <c r="G5" s="72" t="s">
        <v>65</v>
      </c>
      <c r="H5" s="71" t="s">
        <v>70</v>
      </c>
      <c r="I5" s="71" t="s">
        <v>67</v>
      </c>
      <c r="J5" s="71" t="s">
        <v>68</v>
      </c>
      <c r="K5" s="91" t="s">
        <v>69</v>
      </c>
      <c r="L5" s="90" t="s">
        <v>65</v>
      </c>
      <c r="M5" s="71" t="s">
        <v>66</v>
      </c>
      <c r="N5" s="71" t="s">
        <v>67</v>
      </c>
      <c r="O5" s="71" t="s">
        <v>68</v>
      </c>
      <c r="P5" s="71" t="s">
        <v>69</v>
      </c>
    </row>
    <row r="6" spans="1:24" s="3" customFormat="1" ht="13.5" customHeight="1" x14ac:dyDescent="0.25">
      <c r="A6" s="63"/>
      <c r="B6" s="73" t="s">
        <v>8</v>
      </c>
      <c r="C6" s="74" t="s">
        <v>9</v>
      </c>
      <c r="D6" s="74" t="s">
        <v>63</v>
      </c>
      <c r="E6" s="74" t="s">
        <v>63</v>
      </c>
      <c r="F6" s="74" t="s">
        <v>63</v>
      </c>
      <c r="G6" s="73" t="s">
        <v>8</v>
      </c>
      <c r="H6" s="74" t="s">
        <v>9</v>
      </c>
      <c r="I6" s="74" t="s">
        <v>63</v>
      </c>
      <c r="J6" s="74" t="s">
        <v>63</v>
      </c>
      <c r="K6" s="92" t="s">
        <v>63</v>
      </c>
      <c r="L6" s="74" t="s">
        <v>8</v>
      </c>
      <c r="M6" s="74" t="s">
        <v>9</v>
      </c>
      <c r="N6" s="74" t="s">
        <v>63</v>
      </c>
      <c r="O6" s="74" t="s">
        <v>63</v>
      </c>
      <c r="P6" s="74" t="s">
        <v>63</v>
      </c>
    </row>
    <row r="7" spans="1:24" ht="20.100000000000001" customHeight="1" x14ac:dyDescent="0.25">
      <c r="A7" t="s">
        <v>10</v>
      </c>
      <c r="B7" s="156">
        <v>8</v>
      </c>
      <c r="C7" s="131">
        <v>3.47</v>
      </c>
      <c r="D7" s="132">
        <v>9765</v>
      </c>
      <c r="E7" s="132">
        <v>10016</v>
      </c>
      <c r="F7" s="133">
        <v>3317</v>
      </c>
      <c r="G7" s="156">
        <v>7</v>
      </c>
      <c r="H7" s="131">
        <v>7.39</v>
      </c>
      <c r="I7" s="132">
        <v>10056</v>
      </c>
      <c r="J7" s="132">
        <v>10932</v>
      </c>
      <c r="K7" s="133">
        <v>1764</v>
      </c>
      <c r="L7" s="120">
        <v>3</v>
      </c>
      <c r="M7" s="130">
        <v>16.100000000000001</v>
      </c>
      <c r="N7" s="120">
        <v>11500</v>
      </c>
      <c r="O7" s="120">
        <v>10945</v>
      </c>
      <c r="P7" s="120">
        <v>961</v>
      </c>
      <c r="Q7" s="29"/>
      <c r="R7" s="29"/>
      <c r="S7" s="29"/>
      <c r="T7" s="29"/>
      <c r="U7" s="29"/>
      <c r="V7" s="29"/>
      <c r="W7" s="29"/>
      <c r="X7" s="29"/>
    </row>
    <row r="8" spans="1:24" ht="12.75" customHeight="1" x14ac:dyDescent="0.25">
      <c r="A8" t="s">
        <v>11</v>
      </c>
      <c r="B8" s="115">
        <v>16</v>
      </c>
      <c r="C8" s="129">
        <v>3.35</v>
      </c>
      <c r="D8" s="54">
        <v>9739</v>
      </c>
      <c r="E8" s="54">
        <v>9235</v>
      </c>
      <c r="F8" s="119">
        <v>4910</v>
      </c>
      <c r="G8" s="115">
        <v>17</v>
      </c>
      <c r="H8" s="129">
        <v>6.67</v>
      </c>
      <c r="I8" s="54">
        <v>12369</v>
      </c>
      <c r="J8" s="54">
        <v>12063</v>
      </c>
      <c r="K8" s="119">
        <v>4175</v>
      </c>
      <c r="L8" s="120">
        <v>16</v>
      </c>
      <c r="M8" s="130">
        <v>17.05</v>
      </c>
      <c r="N8" s="120">
        <v>13637</v>
      </c>
      <c r="O8" s="120">
        <v>13161</v>
      </c>
      <c r="P8" s="120">
        <v>2279</v>
      </c>
      <c r="Q8" s="29"/>
      <c r="R8" s="29"/>
      <c r="S8" s="29"/>
      <c r="T8" s="29"/>
      <c r="U8" s="29"/>
      <c r="V8" s="29"/>
      <c r="W8" s="29"/>
      <c r="X8" s="29"/>
    </row>
    <row r="9" spans="1:24" ht="13.5" customHeight="1" x14ac:dyDescent="0.25">
      <c r="A9" t="s">
        <v>12</v>
      </c>
      <c r="B9" s="115">
        <v>20</v>
      </c>
      <c r="C9" s="129">
        <v>3.01</v>
      </c>
      <c r="D9" s="54">
        <v>8902</v>
      </c>
      <c r="E9" s="54">
        <v>9294</v>
      </c>
      <c r="F9" s="119">
        <v>3359</v>
      </c>
      <c r="G9" s="115">
        <v>16</v>
      </c>
      <c r="H9" s="129">
        <v>6.6</v>
      </c>
      <c r="I9" s="54">
        <v>12597</v>
      </c>
      <c r="J9" s="54">
        <v>12474</v>
      </c>
      <c r="K9" s="119">
        <v>2843</v>
      </c>
      <c r="L9" s="120">
        <v>9</v>
      </c>
      <c r="M9" s="130">
        <v>16.72</v>
      </c>
      <c r="N9" s="120">
        <v>11290</v>
      </c>
      <c r="O9" s="120">
        <v>10127</v>
      </c>
      <c r="P9" s="120">
        <v>2958</v>
      </c>
      <c r="Q9" s="29"/>
      <c r="R9" s="29"/>
      <c r="S9" s="29"/>
      <c r="T9" s="29"/>
      <c r="U9" s="29"/>
      <c r="V9" s="29"/>
      <c r="W9" s="29"/>
      <c r="X9" s="29"/>
    </row>
    <row r="10" spans="1:24" ht="13.5" customHeight="1" x14ac:dyDescent="0.25">
      <c r="A10" t="s">
        <v>13</v>
      </c>
      <c r="B10" s="115">
        <v>6</v>
      </c>
      <c r="C10" s="129">
        <v>3.05</v>
      </c>
      <c r="D10" s="54">
        <v>12111</v>
      </c>
      <c r="E10" s="54">
        <v>11016</v>
      </c>
      <c r="F10" s="119">
        <v>4190</v>
      </c>
      <c r="G10" s="115">
        <v>8</v>
      </c>
      <c r="H10" s="129">
        <v>7.61</v>
      </c>
      <c r="I10" s="54">
        <v>10979</v>
      </c>
      <c r="J10" s="54">
        <v>11231</v>
      </c>
      <c r="K10" s="119">
        <v>4112</v>
      </c>
      <c r="L10" s="120">
        <v>7</v>
      </c>
      <c r="M10" s="130">
        <v>20.79</v>
      </c>
      <c r="N10" s="120">
        <v>9009</v>
      </c>
      <c r="O10" s="120">
        <v>9638</v>
      </c>
      <c r="P10" s="120">
        <v>1591</v>
      </c>
      <c r="Q10" s="29"/>
      <c r="R10" s="29"/>
      <c r="S10" s="29"/>
      <c r="T10" s="29"/>
      <c r="U10" s="29"/>
      <c r="V10" s="29"/>
      <c r="W10" s="29"/>
      <c r="X10" s="29"/>
    </row>
    <row r="11" spans="1:24" ht="20.100000000000001" customHeight="1" x14ac:dyDescent="0.25">
      <c r="A11" t="s">
        <v>14</v>
      </c>
      <c r="B11" s="115">
        <v>9</v>
      </c>
      <c r="C11" s="129">
        <v>3.29</v>
      </c>
      <c r="D11" s="54">
        <v>8261</v>
      </c>
      <c r="E11" s="54">
        <v>7909</v>
      </c>
      <c r="F11" s="119">
        <v>4039</v>
      </c>
      <c r="G11" s="115">
        <v>10</v>
      </c>
      <c r="H11" s="129">
        <v>7.43</v>
      </c>
      <c r="I11" s="54">
        <v>9013</v>
      </c>
      <c r="J11" s="54">
        <v>9193</v>
      </c>
      <c r="K11" s="119">
        <v>2762</v>
      </c>
      <c r="L11" s="120">
        <v>4</v>
      </c>
      <c r="M11" s="130">
        <v>40.909999999999997</v>
      </c>
      <c r="N11" s="120">
        <v>3072</v>
      </c>
      <c r="O11" s="120">
        <v>4564</v>
      </c>
      <c r="P11" s="120">
        <v>4375</v>
      </c>
      <c r="Q11" s="29"/>
      <c r="R11" s="29"/>
      <c r="S11" s="29"/>
      <c r="T11" s="29"/>
      <c r="U11" s="29"/>
      <c r="V11" s="29"/>
      <c r="W11" s="29"/>
      <c r="X11" s="29"/>
    </row>
    <row r="12" spans="1:24" ht="13.2" x14ac:dyDescent="0.25">
      <c r="A12" t="s">
        <v>15</v>
      </c>
      <c r="B12" s="115">
        <v>5</v>
      </c>
      <c r="C12" s="129">
        <v>3.18</v>
      </c>
      <c r="D12" s="54">
        <v>5314</v>
      </c>
      <c r="E12" s="54">
        <v>7105</v>
      </c>
      <c r="F12" s="119">
        <v>4385</v>
      </c>
      <c r="G12" s="115">
        <v>7</v>
      </c>
      <c r="H12" s="129">
        <v>7.32</v>
      </c>
      <c r="I12" s="151">
        <v>8678</v>
      </c>
      <c r="J12" s="54">
        <v>9359</v>
      </c>
      <c r="K12" s="119">
        <v>1605</v>
      </c>
      <c r="L12" s="120">
        <v>1</v>
      </c>
      <c r="M12" s="130" t="s">
        <v>29</v>
      </c>
      <c r="N12" s="120" t="s">
        <v>29</v>
      </c>
      <c r="O12" s="120" t="s">
        <v>29</v>
      </c>
      <c r="P12" s="120" t="s">
        <v>29</v>
      </c>
      <c r="Q12" s="29"/>
      <c r="R12" s="29"/>
      <c r="S12" s="29"/>
      <c r="T12" s="29"/>
      <c r="U12" s="29"/>
      <c r="V12" s="29"/>
      <c r="W12" s="29"/>
      <c r="X12" s="29"/>
    </row>
    <row r="13" spans="1:24" ht="13.2" x14ac:dyDescent="0.25">
      <c r="A13" t="s">
        <v>16</v>
      </c>
      <c r="B13" s="115">
        <v>5</v>
      </c>
      <c r="C13" s="129">
        <v>3.42</v>
      </c>
      <c r="D13" s="54">
        <v>5211</v>
      </c>
      <c r="E13" s="54">
        <v>6265</v>
      </c>
      <c r="F13" s="119">
        <v>3358</v>
      </c>
      <c r="G13" s="115">
        <v>11</v>
      </c>
      <c r="H13" s="129">
        <v>6.77</v>
      </c>
      <c r="I13" s="54">
        <v>6667</v>
      </c>
      <c r="J13" s="54">
        <v>7411</v>
      </c>
      <c r="K13" s="119">
        <v>2641</v>
      </c>
      <c r="L13" s="120">
        <v>10</v>
      </c>
      <c r="M13" s="130">
        <v>14.08</v>
      </c>
      <c r="N13" s="120">
        <v>7659</v>
      </c>
      <c r="O13" s="120">
        <v>8031</v>
      </c>
      <c r="P13" s="120">
        <v>1852</v>
      </c>
      <c r="Q13" s="29"/>
      <c r="R13" s="29"/>
      <c r="S13" s="29"/>
      <c r="T13" s="29"/>
      <c r="U13" s="29"/>
      <c r="V13" s="29"/>
      <c r="W13" s="29"/>
      <c r="X13" s="29"/>
    </row>
    <row r="14" spans="1:24" ht="13.2" x14ac:dyDescent="0.25">
      <c r="A14" t="s">
        <v>17</v>
      </c>
      <c r="B14" s="115">
        <v>6</v>
      </c>
      <c r="C14" s="129">
        <v>3.42</v>
      </c>
      <c r="D14" s="54">
        <v>4959</v>
      </c>
      <c r="E14" s="54">
        <v>4842</v>
      </c>
      <c r="F14" s="119">
        <v>676</v>
      </c>
      <c r="G14" s="115">
        <v>4</v>
      </c>
      <c r="H14" s="129">
        <v>8.08</v>
      </c>
      <c r="I14" s="54">
        <v>5081</v>
      </c>
      <c r="J14" s="54">
        <v>5519</v>
      </c>
      <c r="K14" s="119">
        <v>1128</v>
      </c>
      <c r="L14" s="120">
        <v>6</v>
      </c>
      <c r="M14" s="130">
        <v>16.27</v>
      </c>
      <c r="N14" s="120">
        <v>5904</v>
      </c>
      <c r="O14" s="120">
        <v>6264</v>
      </c>
      <c r="P14" s="120">
        <v>1935</v>
      </c>
      <c r="Q14" s="29"/>
      <c r="R14" s="29"/>
      <c r="S14" s="29"/>
      <c r="T14" s="29"/>
      <c r="U14" s="29"/>
      <c r="V14" s="29"/>
      <c r="W14" s="29"/>
      <c r="X14" s="29"/>
    </row>
    <row r="15" spans="1:24" ht="13.2" x14ac:dyDescent="0.25">
      <c r="A15" t="s">
        <v>18</v>
      </c>
      <c r="B15" s="115">
        <v>7</v>
      </c>
      <c r="C15" s="129">
        <v>2.88</v>
      </c>
      <c r="D15" s="54">
        <v>3997</v>
      </c>
      <c r="E15" s="54">
        <v>4970</v>
      </c>
      <c r="F15" s="119">
        <v>3470</v>
      </c>
      <c r="G15" s="115">
        <v>2</v>
      </c>
      <c r="H15" s="129" t="s">
        <v>29</v>
      </c>
      <c r="I15" s="54" t="s">
        <v>29</v>
      </c>
      <c r="J15" s="54" t="s">
        <v>29</v>
      </c>
      <c r="K15" s="119" t="s">
        <v>29</v>
      </c>
      <c r="L15" s="120">
        <v>4</v>
      </c>
      <c r="M15" s="130">
        <v>15.17</v>
      </c>
      <c r="N15" s="120">
        <v>4207</v>
      </c>
      <c r="O15" s="120">
        <v>4504</v>
      </c>
      <c r="P15" s="120">
        <v>1359</v>
      </c>
      <c r="Q15" s="29"/>
      <c r="R15" s="29"/>
      <c r="S15" s="29"/>
      <c r="T15" s="29"/>
      <c r="U15" s="29"/>
      <c r="V15" s="29"/>
      <c r="W15" s="29"/>
      <c r="X15" s="29"/>
    </row>
    <row r="16" spans="1:24" ht="20.100000000000001" customHeight="1" x14ac:dyDescent="0.25">
      <c r="A16" t="s">
        <v>19</v>
      </c>
      <c r="B16" s="115">
        <v>15</v>
      </c>
      <c r="C16" s="129">
        <v>2.88</v>
      </c>
      <c r="D16" s="54">
        <v>4478</v>
      </c>
      <c r="E16" s="54">
        <v>4851</v>
      </c>
      <c r="F16" s="119">
        <v>2002</v>
      </c>
      <c r="G16" s="115">
        <v>11</v>
      </c>
      <c r="H16" s="129">
        <v>6.53</v>
      </c>
      <c r="I16" s="54">
        <v>5776</v>
      </c>
      <c r="J16" s="54">
        <v>5667</v>
      </c>
      <c r="K16" s="119">
        <v>2117</v>
      </c>
      <c r="L16" s="120">
        <v>6</v>
      </c>
      <c r="M16" s="130">
        <v>17.52</v>
      </c>
      <c r="N16" s="120">
        <v>4285</v>
      </c>
      <c r="O16" s="120">
        <v>5060</v>
      </c>
      <c r="P16" s="120">
        <v>2276</v>
      </c>
      <c r="Q16" s="29"/>
      <c r="R16" s="29"/>
      <c r="S16" s="29"/>
      <c r="T16" s="29"/>
      <c r="U16" s="29"/>
      <c r="V16" s="29"/>
      <c r="W16" s="29"/>
      <c r="X16" s="29"/>
    </row>
    <row r="17" spans="1:24" ht="13.2" x14ac:dyDescent="0.25">
      <c r="A17" t="s">
        <v>20</v>
      </c>
      <c r="B17" s="115">
        <v>9</v>
      </c>
      <c r="C17" s="129">
        <v>3.31</v>
      </c>
      <c r="D17" s="54">
        <v>5179</v>
      </c>
      <c r="E17" s="54">
        <v>5531</v>
      </c>
      <c r="F17" s="119">
        <v>2238</v>
      </c>
      <c r="G17" s="115">
        <v>6</v>
      </c>
      <c r="H17" s="129">
        <v>7</v>
      </c>
      <c r="I17" s="54">
        <v>3259</v>
      </c>
      <c r="J17" s="54">
        <v>3133</v>
      </c>
      <c r="K17" s="119">
        <v>1105</v>
      </c>
      <c r="L17" s="120">
        <v>6</v>
      </c>
      <c r="M17" s="130">
        <v>18.27</v>
      </c>
      <c r="N17" s="120">
        <v>3166</v>
      </c>
      <c r="O17" s="120">
        <v>3598</v>
      </c>
      <c r="P17" s="120">
        <v>1844</v>
      </c>
      <c r="Q17" s="29"/>
      <c r="R17" s="29"/>
      <c r="S17" s="29"/>
      <c r="T17" s="29"/>
      <c r="U17" s="29"/>
      <c r="V17" s="29"/>
      <c r="W17" s="29"/>
      <c r="X17" s="29"/>
    </row>
    <row r="18" spans="1:24" ht="13.5" customHeight="1" x14ac:dyDescent="0.25">
      <c r="A18" t="s">
        <v>21</v>
      </c>
      <c r="B18" s="115">
        <v>4</v>
      </c>
      <c r="C18" s="129">
        <v>3.23</v>
      </c>
      <c r="D18" s="54">
        <v>3347</v>
      </c>
      <c r="E18" s="54">
        <v>2941</v>
      </c>
      <c r="F18" s="119">
        <v>1148</v>
      </c>
      <c r="G18" s="115">
        <v>6</v>
      </c>
      <c r="H18" s="129">
        <v>6.69</v>
      </c>
      <c r="I18" s="54">
        <v>4946</v>
      </c>
      <c r="J18" s="54">
        <v>5309</v>
      </c>
      <c r="K18" s="119">
        <v>1520</v>
      </c>
      <c r="L18" s="120">
        <v>4</v>
      </c>
      <c r="M18" s="130">
        <v>18.739999999999998</v>
      </c>
      <c r="N18" s="120">
        <v>3243</v>
      </c>
      <c r="O18" s="120">
        <v>3844</v>
      </c>
      <c r="P18" s="120">
        <v>1497</v>
      </c>
      <c r="Q18" s="29"/>
      <c r="R18" s="29"/>
      <c r="S18" s="29"/>
      <c r="T18" s="29"/>
      <c r="U18" s="29"/>
      <c r="V18" s="29"/>
      <c r="W18" s="29"/>
      <c r="X18" s="29"/>
    </row>
    <row r="19" spans="1:24" ht="13.2" x14ac:dyDescent="0.25">
      <c r="A19" t="s">
        <v>22</v>
      </c>
      <c r="B19" s="115">
        <v>68</v>
      </c>
      <c r="C19" s="129">
        <v>3.15</v>
      </c>
      <c r="D19" s="54">
        <v>8503</v>
      </c>
      <c r="E19" s="54">
        <v>9530</v>
      </c>
      <c r="F19" s="119">
        <v>4396</v>
      </c>
      <c r="G19" s="115">
        <v>27</v>
      </c>
      <c r="H19" s="129">
        <v>7.11</v>
      </c>
      <c r="I19" s="54">
        <v>12771</v>
      </c>
      <c r="J19" s="54">
        <v>12023</v>
      </c>
      <c r="K19" s="119">
        <v>4108</v>
      </c>
      <c r="L19" s="120">
        <v>13</v>
      </c>
      <c r="M19" s="130">
        <v>14.16</v>
      </c>
      <c r="N19" s="120">
        <v>7120</v>
      </c>
      <c r="O19" s="120">
        <v>7535</v>
      </c>
      <c r="P19" s="120">
        <v>6102</v>
      </c>
      <c r="Q19" s="29"/>
      <c r="R19" s="29"/>
      <c r="S19" s="29"/>
      <c r="T19" s="29"/>
      <c r="U19" s="29"/>
      <c r="V19" s="29"/>
      <c r="W19" s="29"/>
      <c r="X19" s="29"/>
    </row>
    <row r="20" spans="1:24" ht="13.2" x14ac:dyDescent="0.25">
      <c r="A20" t="s">
        <v>23</v>
      </c>
      <c r="B20" s="115">
        <v>32</v>
      </c>
      <c r="C20" s="129">
        <v>3.37</v>
      </c>
      <c r="D20" s="54">
        <v>10692</v>
      </c>
      <c r="E20" s="54">
        <v>11365</v>
      </c>
      <c r="F20" s="119">
        <v>4087</v>
      </c>
      <c r="G20" s="115">
        <v>11</v>
      </c>
      <c r="H20" s="129">
        <v>6.26</v>
      </c>
      <c r="I20" s="54">
        <v>12659</v>
      </c>
      <c r="J20" s="54">
        <v>11681</v>
      </c>
      <c r="K20" s="119">
        <v>4280</v>
      </c>
      <c r="L20" s="120">
        <v>1</v>
      </c>
      <c r="M20" s="130" t="s">
        <v>29</v>
      </c>
      <c r="N20" s="120" t="s">
        <v>29</v>
      </c>
      <c r="O20" s="120" t="s">
        <v>29</v>
      </c>
      <c r="P20" s="120" t="s">
        <v>29</v>
      </c>
      <c r="Q20" s="29"/>
      <c r="R20" s="29"/>
      <c r="S20" s="29"/>
      <c r="T20" s="29"/>
      <c r="U20" s="29"/>
      <c r="V20" s="29"/>
      <c r="W20" s="29"/>
      <c r="X20" s="29"/>
    </row>
    <row r="21" spans="1:24" ht="20.100000000000001" customHeight="1" x14ac:dyDescent="0.25">
      <c r="A21" t="s">
        <v>24</v>
      </c>
      <c r="B21" s="115">
        <v>6</v>
      </c>
      <c r="C21" s="129">
        <v>3.04</v>
      </c>
      <c r="D21" s="54">
        <v>5063</v>
      </c>
      <c r="E21" s="54">
        <v>5340</v>
      </c>
      <c r="F21" s="119">
        <v>3005</v>
      </c>
      <c r="G21" s="115">
        <v>6</v>
      </c>
      <c r="H21" s="129">
        <v>6.99</v>
      </c>
      <c r="I21" s="54">
        <v>6613</v>
      </c>
      <c r="J21" s="54">
        <v>6451</v>
      </c>
      <c r="K21" s="119">
        <v>4188</v>
      </c>
      <c r="L21" s="120" t="s">
        <v>29</v>
      </c>
      <c r="M21" s="130" t="s">
        <v>29</v>
      </c>
      <c r="N21" s="120" t="s">
        <v>29</v>
      </c>
      <c r="O21" s="120" t="s">
        <v>29</v>
      </c>
      <c r="P21" s="120" t="s">
        <v>29</v>
      </c>
      <c r="Q21" s="29"/>
      <c r="R21" s="29"/>
      <c r="S21" s="29"/>
      <c r="T21" s="29"/>
      <c r="U21" s="29"/>
      <c r="V21" s="29"/>
      <c r="W21" s="29"/>
      <c r="X21" s="29"/>
    </row>
    <row r="22" spans="1:24" ht="13.2" x14ac:dyDescent="0.25">
      <c r="A22" t="s">
        <v>25</v>
      </c>
      <c r="B22" s="115">
        <v>25</v>
      </c>
      <c r="C22" s="129">
        <v>2.94</v>
      </c>
      <c r="D22" s="54">
        <v>6000</v>
      </c>
      <c r="E22" s="54">
        <v>6417</v>
      </c>
      <c r="F22" s="119">
        <v>2516</v>
      </c>
      <c r="G22" s="115">
        <v>30</v>
      </c>
      <c r="H22" s="129">
        <v>6.92</v>
      </c>
      <c r="I22" s="54">
        <v>7102</v>
      </c>
      <c r="J22" s="54">
        <v>8277</v>
      </c>
      <c r="K22" s="119">
        <v>3837</v>
      </c>
      <c r="L22" s="120">
        <v>20</v>
      </c>
      <c r="M22" s="130">
        <v>28.27</v>
      </c>
      <c r="N22" s="120">
        <v>6240</v>
      </c>
      <c r="O22" s="120">
        <v>5917</v>
      </c>
      <c r="P22" s="120">
        <v>3893</v>
      </c>
      <c r="Q22" s="29"/>
      <c r="R22" s="29"/>
      <c r="S22" s="29"/>
      <c r="T22" s="29"/>
      <c r="U22" s="29"/>
      <c r="V22" s="29"/>
      <c r="W22" s="29"/>
      <c r="X22" s="29"/>
    </row>
    <row r="23" spans="1:24" ht="13.2" x14ac:dyDescent="0.25">
      <c r="A23" t="s">
        <v>26</v>
      </c>
      <c r="B23" s="115">
        <v>1</v>
      </c>
      <c r="C23" s="129" t="s">
        <v>29</v>
      </c>
      <c r="D23" s="54" t="s">
        <v>29</v>
      </c>
      <c r="E23" s="54" t="s">
        <v>29</v>
      </c>
      <c r="F23" s="119" t="s">
        <v>29</v>
      </c>
      <c r="G23" s="115">
        <v>4</v>
      </c>
      <c r="H23" s="129">
        <v>6.23</v>
      </c>
      <c r="I23" s="54">
        <v>2810</v>
      </c>
      <c r="J23" s="54">
        <v>2517</v>
      </c>
      <c r="K23" s="119">
        <v>1055</v>
      </c>
      <c r="L23" s="120">
        <v>1</v>
      </c>
      <c r="M23" s="130" t="s">
        <v>29</v>
      </c>
      <c r="N23" s="120" t="s">
        <v>29</v>
      </c>
      <c r="O23" s="120" t="s">
        <v>29</v>
      </c>
      <c r="P23" s="120" t="s">
        <v>29</v>
      </c>
      <c r="Q23" s="29"/>
      <c r="R23" s="29"/>
      <c r="S23" s="29"/>
      <c r="T23" s="29"/>
      <c r="U23" s="29"/>
      <c r="V23" s="29"/>
      <c r="W23" s="29"/>
      <c r="X23" s="29"/>
    </row>
    <row r="24" spans="1:24" ht="13.2" x14ac:dyDescent="0.25">
      <c r="A24" s="153" t="s">
        <v>27</v>
      </c>
      <c r="B24" s="115">
        <v>2</v>
      </c>
      <c r="C24" s="129" t="s">
        <v>29</v>
      </c>
      <c r="D24" s="54" t="s">
        <v>29</v>
      </c>
      <c r="E24" s="54" t="s">
        <v>29</v>
      </c>
      <c r="F24" s="119" t="s">
        <v>29</v>
      </c>
      <c r="G24" s="115">
        <v>4</v>
      </c>
      <c r="H24" s="129">
        <v>6.45</v>
      </c>
      <c r="I24" s="54">
        <v>1969</v>
      </c>
      <c r="J24" s="54">
        <v>2233</v>
      </c>
      <c r="K24" s="119">
        <v>880</v>
      </c>
      <c r="L24" s="120">
        <v>4</v>
      </c>
      <c r="M24" s="130">
        <v>37.33</v>
      </c>
      <c r="N24" s="120">
        <v>855</v>
      </c>
      <c r="O24" s="120">
        <v>1478</v>
      </c>
      <c r="P24" s="120">
        <v>1311</v>
      </c>
      <c r="Q24" s="29"/>
      <c r="R24" s="29"/>
      <c r="S24" s="29"/>
      <c r="T24" s="29"/>
      <c r="U24" s="29"/>
      <c r="V24" s="29"/>
      <c r="W24" s="29"/>
      <c r="X24" s="29"/>
    </row>
    <row r="25" spans="1:24" ht="13.2" x14ac:dyDescent="0.25">
      <c r="A25" s="153" t="s">
        <v>28</v>
      </c>
      <c r="B25" s="115">
        <v>2</v>
      </c>
      <c r="C25" s="129" t="s">
        <v>29</v>
      </c>
      <c r="D25" s="54" t="s">
        <v>29</v>
      </c>
      <c r="E25" s="54" t="s">
        <v>29</v>
      </c>
      <c r="F25" s="119" t="s">
        <v>29</v>
      </c>
      <c r="G25" s="115" t="s">
        <v>29</v>
      </c>
      <c r="H25" s="129" t="s">
        <v>29</v>
      </c>
      <c r="I25" s="54" t="s">
        <v>29</v>
      </c>
      <c r="J25" s="54" t="s">
        <v>29</v>
      </c>
      <c r="K25" s="119" t="s">
        <v>29</v>
      </c>
      <c r="L25" s="120" t="s">
        <v>29</v>
      </c>
      <c r="M25" s="130" t="s">
        <v>29</v>
      </c>
      <c r="N25" s="120" t="s">
        <v>29</v>
      </c>
      <c r="O25" s="120" t="s">
        <v>29</v>
      </c>
      <c r="P25" s="120" t="s">
        <v>29</v>
      </c>
      <c r="Q25" s="29"/>
      <c r="R25" s="29"/>
      <c r="S25" s="29"/>
      <c r="T25" s="29"/>
      <c r="U25" s="29"/>
      <c r="V25" s="29"/>
      <c r="W25" s="29"/>
      <c r="X25" s="29"/>
    </row>
    <row r="26" spans="1:24" s="16" customFormat="1" ht="27.75" customHeight="1" x14ac:dyDescent="0.25">
      <c r="A26" s="148" t="s">
        <v>92</v>
      </c>
      <c r="B26" s="157">
        <v>246</v>
      </c>
      <c r="C26" s="158">
        <v>3.17</v>
      </c>
      <c r="D26" s="159">
        <v>7792</v>
      </c>
      <c r="E26" s="159">
        <v>8383</v>
      </c>
      <c r="F26" s="160">
        <v>4264</v>
      </c>
      <c r="G26" s="157">
        <v>187</v>
      </c>
      <c r="H26" s="158">
        <v>6.92</v>
      </c>
      <c r="I26" s="159">
        <v>8885</v>
      </c>
      <c r="J26" s="159">
        <v>9212</v>
      </c>
      <c r="K26" s="160">
        <v>4380</v>
      </c>
      <c r="L26" s="159">
        <v>115</v>
      </c>
      <c r="M26" s="158">
        <v>20.25</v>
      </c>
      <c r="N26" s="159">
        <v>7060</v>
      </c>
      <c r="O26" s="159">
        <v>7551</v>
      </c>
      <c r="P26" s="159">
        <v>4419</v>
      </c>
      <c r="Q26" s="128"/>
      <c r="R26" s="128"/>
      <c r="S26" s="128"/>
      <c r="T26" s="128"/>
      <c r="U26" s="128"/>
      <c r="V26" s="128"/>
      <c r="W26" s="128"/>
      <c r="X26" s="128"/>
    </row>
    <row r="27" spans="1:24" s="98" customFormat="1" ht="28.5" customHeight="1" x14ac:dyDescent="0.25">
      <c r="A27" s="149" t="s">
        <v>94</v>
      </c>
      <c r="B27" s="101">
        <v>-0.17725752508361203</v>
      </c>
      <c r="C27" s="111"/>
      <c r="D27" s="106">
        <v>-6.0072376357056693E-2</v>
      </c>
      <c r="E27" s="104">
        <v>-2.4665503199534613E-2</v>
      </c>
      <c r="F27" s="105"/>
      <c r="G27" s="101">
        <v>-6.965174129353234E-2</v>
      </c>
      <c r="H27" s="104"/>
      <c r="I27" s="104">
        <v>3.6145939229639671E-3</v>
      </c>
      <c r="J27" s="104">
        <v>8.2083834956769176E-3</v>
      </c>
      <c r="K27" s="105"/>
      <c r="L27" s="104">
        <v>-0.30303030303030304</v>
      </c>
      <c r="M27" s="103"/>
      <c r="N27" s="102">
        <v>-6.7001453680454612E-2</v>
      </c>
      <c r="O27" s="102">
        <v>-6.2337017260648206E-2</v>
      </c>
      <c r="P27" s="106"/>
      <c r="Q27" s="107"/>
      <c r="R27" s="107"/>
      <c r="S27" s="107"/>
      <c r="T27" s="107"/>
      <c r="U27" s="107"/>
      <c r="V27" s="107"/>
      <c r="W27" s="107"/>
      <c r="X27" s="107"/>
    </row>
    <row r="28" spans="1:24" x14ac:dyDescent="0.2">
      <c r="A28" s="4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x14ac:dyDescent="0.2">
      <c r="A29" s="166" t="s">
        <v>103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x14ac:dyDescent="0.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x14ac:dyDescent="0.2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x14ac:dyDescent="0.2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2:24" x14ac:dyDescent="0.2">
      <c r="B33" s="29"/>
      <c r="C33" s="29"/>
      <c r="D33" s="29"/>
      <c r="E33" s="29"/>
      <c r="F33" s="29"/>
      <c r="G33" s="29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2:24" x14ac:dyDescent="0.2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2:24" x14ac:dyDescent="0.2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2:24" x14ac:dyDescent="0.2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2:24" x14ac:dyDescent="0.2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2:24" x14ac:dyDescent="0.2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2:24" x14ac:dyDescent="0.2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2:24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2:24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2:24" x14ac:dyDescent="0.2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2:24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2:24" x14ac:dyDescent="0.2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2:24" x14ac:dyDescent="0.2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2:24" x14ac:dyDescent="0.2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2:24" x14ac:dyDescent="0.2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2:24" x14ac:dyDescent="0.2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2:24" x14ac:dyDescent="0.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2:24" x14ac:dyDescent="0.2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2:24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2:24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2:24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2:24" x14ac:dyDescent="0.2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2:24" x14ac:dyDescent="0.2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2:24" x14ac:dyDescent="0.2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2:24" x14ac:dyDescent="0.2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2:24" x14ac:dyDescent="0.2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2:24" x14ac:dyDescent="0.2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2:24" x14ac:dyDescent="0.2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2:24" x14ac:dyDescent="0.2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2:24" x14ac:dyDescent="0.2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2:24" x14ac:dyDescent="0.2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2:24" x14ac:dyDescent="0.2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2:24" x14ac:dyDescent="0.2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2:24" x14ac:dyDescent="0.2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2:24" x14ac:dyDescent="0.2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2:24" x14ac:dyDescent="0.2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2:24" x14ac:dyDescent="0.2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2:24" x14ac:dyDescent="0.2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2:24" x14ac:dyDescent="0.2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2:24" x14ac:dyDescent="0.2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2:24" x14ac:dyDescent="0.2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2:24" x14ac:dyDescent="0.2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2:24" x14ac:dyDescent="0.2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2:24" x14ac:dyDescent="0.2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2:24" x14ac:dyDescent="0.2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2:24" x14ac:dyDescent="0.2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2:24" x14ac:dyDescent="0.2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2:24" x14ac:dyDescent="0.2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2:24" x14ac:dyDescent="0.2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2:24" x14ac:dyDescent="0.2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2:24" x14ac:dyDescent="0.2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2:24" x14ac:dyDescent="0.2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2:24" x14ac:dyDescent="0.2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2:24" x14ac:dyDescent="0.2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2:24" x14ac:dyDescent="0.2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2:24" x14ac:dyDescent="0.2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2:24" x14ac:dyDescent="0.2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2:24" x14ac:dyDescent="0.2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2:24" x14ac:dyDescent="0.2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2:24" x14ac:dyDescent="0.2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2:24" x14ac:dyDescent="0.2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2:24" x14ac:dyDescent="0.2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2:24" x14ac:dyDescent="0.2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2:24" x14ac:dyDescent="0.2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</sheetData>
  <mergeCells count="3">
    <mergeCell ref="B4:F4"/>
    <mergeCell ref="G4:K4"/>
    <mergeCell ref="L4:P4"/>
  </mergeCells>
  <phoneticPr fontId="0" type="noConversion"/>
  <pageMargins left="0.78740157480314965" right="0.78740157480314965" top="0.78740157480314965" bottom="0.78740157480314965" header="0.27559055118110237" footer="0.27559055118110237"/>
  <pageSetup paperSize="9" scale="95" orientation="landscape" horizontalDpi="300" verticalDpi="300" r:id="rId1"/>
  <headerFooter alignWithMargins="0"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workbookViewId="0">
      <selection activeCell="A32" sqref="A32"/>
    </sheetView>
  </sheetViews>
  <sheetFormatPr defaultRowHeight="13.2" x14ac:dyDescent="0.25"/>
  <cols>
    <col min="1" max="1" width="24.5546875" customWidth="1"/>
    <col min="2" max="2" width="7.6640625" customWidth="1"/>
    <col min="3" max="3" width="12" customWidth="1"/>
    <col min="4" max="4" width="11.109375" customWidth="1"/>
    <col min="5" max="5" width="12" customWidth="1"/>
    <col min="6" max="6" width="10.33203125" customWidth="1"/>
    <col min="7" max="7" width="12.6640625" customWidth="1"/>
  </cols>
  <sheetData>
    <row r="1" spans="1:7" s="21" customFormat="1" ht="15.75" customHeight="1" x14ac:dyDescent="0.3">
      <c r="A1" s="84" t="s">
        <v>59</v>
      </c>
      <c r="B1" s="20"/>
      <c r="C1" s="20"/>
      <c r="D1" s="20"/>
      <c r="E1" s="20"/>
      <c r="F1" s="20"/>
      <c r="G1" s="20"/>
    </row>
    <row r="2" spans="1:7" s="21" customFormat="1" ht="15.75" customHeight="1" x14ac:dyDescent="0.3">
      <c r="A2" s="84" t="s">
        <v>89</v>
      </c>
      <c r="B2" s="20"/>
      <c r="C2" s="20"/>
      <c r="D2" s="20"/>
      <c r="E2" s="20"/>
      <c r="F2" s="20"/>
      <c r="G2" s="20"/>
    </row>
    <row r="3" spans="1:7" s="22" customFormat="1" ht="19.5" customHeight="1" x14ac:dyDescent="0.3">
      <c r="A3" s="85" t="s">
        <v>60</v>
      </c>
    </row>
    <row r="4" spans="1:7" s="2" customFormat="1" ht="14.1" customHeight="1" x14ac:dyDescent="0.2">
      <c r="A4" s="8"/>
    </row>
    <row r="5" spans="1:7" s="2" customFormat="1" ht="8.25" customHeight="1" x14ac:dyDescent="0.25">
      <c r="A5" s="64"/>
      <c r="B5" s="65"/>
      <c r="C5" s="50"/>
      <c r="D5" s="50"/>
      <c r="E5" s="50"/>
      <c r="F5" s="50"/>
      <c r="G5" s="50"/>
    </row>
    <row r="6" spans="1:7" s="8" customFormat="1" ht="52.5" customHeight="1" x14ac:dyDescent="0.2">
      <c r="A6" s="76" t="s">
        <v>77</v>
      </c>
      <c r="B6" s="70" t="s">
        <v>78</v>
      </c>
      <c r="C6" s="71" t="s">
        <v>79</v>
      </c>
      <c r="D6" s="71" t="s">
        <v>80</v>
      </c>
      <c r="E6" s="71" t="s">
        <v>81</v>
      </c>
      <c r="F6" s="71" t="s">
        <v>82</v>
      </c>
      <c r="G6" s="71" t="s">
        <v>98</v>
      </c>
    </row>
    <row r="7" spans="1:7" s="8" customFormat="1" x14ac:dyDescent="0.25">
      <c r="A7" s="75"/>
      <c r="B7" s="77" t="s">
        <v>8</v>
      </c>
      <c r="C7" s="75" t="s">
        <v>9</v>
      </c>
      <c r="D7" s="75" t="s">
        <v>63</v>
      </c>
      <c r="E7" s="75" t="s">
        <v>63</v>
      </c>
      <c r="F7" s="75" t="s">
        <v>63</v>
      </c>
      <c r="G7" s="75"/>
    </row>
    <row r="8" spans="1:7" ht="20.100000000000001" customHeight="1" x14ac:dyDescent="0.25">
      <c r="A8" t="s">
        <v>10</v>
      </c>
      <c r="B8" s="113">
        <v>52</v>
      </c>
      <c r="C8" s="110">
        <v>13.65</v>
      </c>
      <c r="D8" s="47">
        <v>4238</v>
      </c>
      <c r="E8" s="47">
        <v>5486</v>
      </c>
      <c r="F8" s="47">
        <v>2897</v>
      </c>
      <c r="G8" s="51">
        <v>-1.441860465116279E-2</v>
      </c>
    </row>
    <row r="9" spans="1:7" ht="12.9" customHeight="1" x14ac:dyDescent="0.25">
      <c r="A9" t="s">
        <v>11</v>
      </c>
      <c r="B9" s="114">
        <v>124</v>
      </c>
      <c r="C9" s="110">
        <v>11.67</v>
      </c>
      <c r="D9" s="47">
        <v>4503</v>
      </c>
      <c r="E9" s="47">
        <v>5095</v>
      </c>
      <c r="F9" s="47">
        <v>2584</v>
      </c>
      <c r="G9" s="51">
        <v>-5.1999999999999998E-2</v>
      </c>
    </row>
    <row r="10" spans="1:7" ht="12.9" customHeight="1" x14ac:dyDescent="0.25">
      <c r="A10" t="s">
        <v>12</v>
      </c>
      <c r="B10" s="114">
        <v>148</v>
      </c>
      <c r="C10" s="110">
        <v>14.56</v>
      </c>
      <c r="D10" s="47">
        <v>3823</v>
      </c>
      <c r="E10" s="47">
        <v>4206</v>
      </c>
      <c r="F10" s="47">
        <v>2222</v>
      </c>
      <c r="G10" s="51">
        <v>-7.7238715906348052E-2</v>
      </c>
    </row>
    <row r="11" spans="1:7" ht="12.9" customHeight="1" x14ac:dyDescent="0.25">
      <c r="A11" t="s">
        <v>13</v>
      </c>
      <c r="B11" s="114">
        <v>55</v>
      </c>
      <c r="C11" s="110">
        <v>16.309999999999999</v>
      </c>
      <c r="D11" s="47">
        <v>4357</v>
      </c>
      <c r="E11" s="47">
        <v>4907</v>
      </c>
      <c r="F11" s="47">
        <v>2522</v>
      </c>
      <c r="G11" s="51">
        <v>-2.1558499887716145E-2</v>
      </c>
    </row>
    <row r="12" spans="1:7" ht="20.100000000000001" customHeight="1" x14ac:dyDescent="0.25">
      <c r="A12" t="s">
        <v>14</v>
      </c>
      <c r="B12" s="114">
        <v>215</v>
      </c>
      <c r="C12" s="110">
        <v>16.11</v>
      </c>
      <c r="D12" s="47">
        <v>3698</v>
      </c>
      <c r="E12" s="47">
        <v>4358</v>
      </c>
      <c r="F12" s="47">
        <v>2382</v>
      </c>
      <c r="G12" s="51">
        <v>-4.8868312757201646E-2</v>
      </c>
    </row>
    <row r="13" spans="1:7" ht="12.9" customHeight="1" x14ac:dyDescent="0.25">
      <c r="A13" t="s">
        <v>15</v>
      </c>
      <c r="B13" s="114">
        <v>84</v>
      </c>
      <c r="C13" s="110">
        <v>18.940000000000001</v>
      </c>
      <c r="D13" s="47">
        <v>4751</v>
      </c>
      <c r="E13" s="47">
        <v>5220</v>
      </c>
      <c r="F13" s="47">
        <v>2441</v>
      </c>
      <c r="G13" s="51">
        <v>0.16047874938935028</v>
      </c>
    </row>
    <row r="14" spans="1:7" ht="12.9" customHeight="1" x14ac:dyDescent="0.25">
      <c r="A14" t="s">
        <v>16</v>
      </c>
      <c r="B14" s="114">
        <v>132</v>
      </c>
      <c r="C14" s="110">
        <v>13.12</v>
      </c>
      <c r="D14" s="47">
        <v>3412</v>
      </c>
      <c r="E14" s="47">
        <v>3741</v>
      </c>
      <c r="F14" s="47">
        <v>1775</v>
      </c>
      <c r="G14" s="51">
        <v>-4.6394633873672445E-2</v>
      </c>
    </row>
    <row r="15" spans="1:7" ht="12.9" customHeight="1" x14ac:dyDescent="0.25">
      <c r="A15" t="s">
        <v>17</v>
      </c>
      <c r="B15" s="114">
        <v>127</v>
      </c>
      <c r="C15" s="110">
        <v>11.52</v>
      </c>
      <c r="D15" s="47">
        <v>3771</v>
      </c>
      <c r="E15" s="47">
        <v>4016</v>
      </c>
      <c r="F15" s="47">
        <v>1836</v>
      </c>
      <c r="G15" s="51">
        <v>0.10230926629640456</v>
      </c>
    </row>
    <row r="16" spans="1:7" ht="12.9" customHeight="1" x14ac:dyDescent="0.25">
      <c r="A16" t="s">
        <v>18</v>
      </c>
      <c r="B16" s="114">
        <v>218</v>
      </c>
      <c r="C16" s="110">
        <v>19.25</v>
      </c>
      <c r="D16" s="47">
        <v>3495</v>
      </c>
      <c r="E16" s="47">
        <v>3918</v>
      </c>
      <c r="F16" s="47">
        <v>2120</v>
      </c>
      <c r="G16" s="51">
        <v>3.1582054309327035E-2</v>
      </c>
    </row>
    <row r="17" spans="1:9" ht="20.100000000000001" customHeight="1" x14ac:dyDescent="0.25">
      <c r="A17" t="s">
        <v>19</v>
      </c>
      <c r="B17" s="114">
        <v>278</v>
      </c>
      <c r="C17" s="110">
        <v>24.75</v>
      </c>
      <c r="D17" s="47">
        <v>2758</v>
      </c>
      <c r="E17" s="47">
        <v>3086</v>
      </c>
      <c r="F17" s="47">
        <v>1512</v>
      </c>
      <c r="G17" s="51">
        <v>0</v>
      </c>
    </row>
    <row r="18" spans="1:9" ht="12.9" customHeight="1" x14ac:dyDescent="0.25">
      <c r="A18" t="s">
        <v>20</v>
      </c>
      <c r="B18" s="114">
        <v>251</v>
      </c>
      <c r="C18" s="110">
        <v>29.35</v>
      </c>
      <c r="D18" s="47">
        <v>2465</v>
      </c>
      <c r="E18" s="47">
        <v>2713</v>
      </c>
      <c r="F18" s="47">
        <v>1271</v>
      </c>
      <c r="G18" s="51">
        <v>-2.8762805358550039E-2</v>
      </c>
    </row>
    <row r="19" spans="1:9" ht="12.9" customHeight="1" x14ac:dyDescent="0.25">
      <c r="A19" t="s">
        <v>21</v>
      </c>
      <c r="B19" s="114">
        <v>192</v>
      </c>
      <c r="C19" s="110">
        <v>23.45</v>
      </c>
      <c r="D19" s="47">
        <v>3350</v>
      </c>
      <c r="E19" s="47">
        <v>3677</v>
      </c>
      <c r="F19" s="47">
        <v>1929</v>
      </c>
      <c r="G19" s="51">
        <v>0.13906834410064603</v>
      </c>
    </row>
    <row r="20" spans="1:9" ht="12.9" customHeight="1" x14ac:dyDescent="0.25">
      <c r="A20" t="s">
        <v>22</v>
      </c>
      <c r="B20" s="114">
        <v>254</v>
      </c>
      <c r="C20" s="110">
        <v>13.36</v>
      </c>
      <c r="D20" s="47">
        <v>2228</v>
      </c>
      <c r="E20" s="47">
        <v>2738</v>
      </c>
      <c r="F20" s="47">
        <v>1621</v>
      </c>
      <c r="G20" s="51">
        <v>-7.166666666666667E-2</v>
      </c>
    </row>
    <row r="21" spans="1:9" ht="12.9" customHeight="1" x14ac:dyDescent="0.25">
      <c r="A21" t="s">
        <v>23</v>
      </c>
      <c r="B21" s="114">
        <v>207</v>
      </c>
      <c r="C21" s="110">
        <v>10.44</v>
      </c>
      <c r="D21" s="47">
        <v>2612</v>
      </c>
      <c r="E21" s="47">
        <v>3024</v>
      </c>
      <c r="F21" s="47">
        <v>1691</v>
      </c>
      <c r="G21" s="51">
        <v>-2.8273809523809524E-2</v>
      </c>
    </row>
    <row r="22" spans="1:9" ht="20.100000000000001" customHeight="1" x14ac:dyDescent="0.25">
      <c r="A22" t="s">
        <v>24</v>
      </c>
      <c r="B22" s="114">
        <v>61</v>
      </c>
      <c r="C22" s="110">
        <v>17.28</v>
      </c>
      <c r="D22" s="47">
        <v>2381</v>
      </c>
      <c r="E22" s="47">
        <v>2713</v>
      </c>
      <c r="F22" s="47">
        <v>1561</v>
      </c>
      <c r="G22" s="51">
        <v>-5.5533518445061485E-2</v>
      </c>
    </row>
    <row r="23" spans="1:9" ht="12.9" customHeight="1" x14ac:dyDescent="0.25">
      <c r="A23" t="s">
        <v>25</v>
      </c>
      <c r="B23" s="114">
        <v>451</v>
      </c>
      <c r="C23" s="110">
        <v>25.32</v>
      </c>
      <c r="D23" s="47">
        <v>1526</v>
      </c>
      <c r="E23" s="47">
        <v>1822</v>
      </c>
      <c r="F23" s="47">
        <v>1199</v>
      </c>
      <c r="G23" s="51">
        <v>-1.9910083493898521E-2</v>
      </c>
    </row>
    <row r="24" spans="1:9" ht="12.9" customHeight="1" x14ac:dyDescent="0.25">
      <c r="A24" t="s">
        <v>26</v>
      </c>
      <c r="B24" s="114">
        <v>223</v>
      </c>
      <c r="C24" s="110">
        <v>80.48</v>
      </c>
      <c r="D24" s="47">
        <v>1474</v>
      </c>
      <c r="E24" s="47">
        <v>1716</v>
      </c>
      <c r="F24" s="47">
        <v>995</v>
      </c>
      <c r="G24" s="51">
        <v>2.4322446143154968E-2</v>
      </c>
    </row>
    <row r="25" spans="1:9" ht="12.9" customHeight="1" x14ac:dyDescent="0.25">
      <c r="A25" t="s">
        <v>27</v>
      </c>
      <c r="B25" s="114">
        <v>124</v>
      </c>
      <c r="C25" s="110">
        <v>39.94</v>
      </c>
      <c r="D25" s="47">
        <v>950</v>
      </c>
      <c r="E25" s="47">
        <v>1341</v>
      </c>
      <c r="F25" s="47">
        <v>1405</v>
      </c>
      <c r="G25" s="51">
        <v>-4.1928721174004195E-3</v>
      </c>
    </row>
    <row r="26" spans="1:9" s="68" customFormat="1" ht="20.100000000000001" customHeight="1" x14ac:dyDescent="0.25">
      <c r="A26" t="s">
        <v>28</v>
      </c>
      <c r="B26" s="114">
        <v>5</v>
      </c>
      <c r="C26" s="110">
        <v>10.71</v>
      </c>
      <c r="D26" s="47">
        <v>3649</v>
      </c>
      <c r="E26" s="47">
        <v>4244</v>
      </c>
      <c r="F26" s="47">
        <v>1023</v>
      </c>
      <c r="G26" s="51"/>
      <c r="I26" s="51"/>
    </row>
    <row r="27" spans="1:9" ht="20.25" customHeight="1" x14ac:dyDescent="0.25">
      <c r="A27" s="148" t="s">
        <v>91</v>
      </c>
      <c r="B27" s="141">
        <v>3201</v>
      </c>
      <c r="C27" s="137">
        <v>24.18</v>
      </c>
      <c r="D27" s="142">
        <v>2726</v>
      </c>
      <c r="E27" s="142">
        <v>3176</v>
      </c>
      <c r="F27" s="142">
        <v>2089</v>
      </c>
      <c r="G27" s="143"/>
    </row>
    <row r="28" spans="1:9" s="93" customFormat="1" ht="17.25" customHeight="1" x14ac:dyDescent="0.25">
      <c r="A28" s="96" t="s">
        <v>95</v>
      </c>
      <c r="B28" s="161">
        <v>-6.2115440961031353E-2</v>
      </c>
      <c r="C28" s="80"/>
      <c r="D28" s="80">
        <v>1.3382899628252789E-2</v>
      </c>
      <c r="E28" s="80">
        <v>-1.4582686937635743E-2</v>
      </c>
      <c r="F28" s="94"/>
      <c r="G28" s="95"/>
    </row>
    <row r="29" spans="1:9" x14ac:dyDescent="0.25">
      <c r="A29" s="41"/>
      <c r="B29" s="80"/>
      <c r="C29" s="80"/>
      <c r="D29" s="80"/>
      <c r="E29" s="80"/>
      <c r="F29" s="79"/>
      <c r="G29" s="79"/>
    </row>
    <row r="30" spans="1:9" ht="12" customHeight="1" x14ac:dyDescent="0.25">
      <c r="A30" s="166" t="s">
        <v>103</v>
      </c>
    </row>
    <row r="31" spans="1:9" ht="13.5" customHeight="1" x14ac:dyDescent="0.25"/>
    <row r="32" spans="1:9" ht="13.5" customHeight="1" x14ac:dyDescent="0.25"/>
    <row r="33" ht="13.5" customHeight="1" x14ac:dyDescent="0.25"/>
    <row r="44" ht="10.5" customHeight="1" x14ac:dyDescent="0.25"/>
    <row r="50" spans="1:7" ht="9" customHeight="1" x14ac:dyDescent="0.25"/>
    <row r="51" spans="1:7" s="55" customFormat="1" ht="15" customHeight="1" x14ac:dyDescent="0.25"/>
    <row r="52" spans="1:7" s="55" customFormat="1" ht="13.8" x14ac:dyDescent="0.25">
      <c r="A52" s="167"/>
      <c r="B52" s="168"/>
      <c r="C52" s="168"/>
      <c r="D52" s="168"/>
      <c r="E52" s="168"/>
      <c r="F52" s="168"/>
    </row>
    <row r="53" spans="1:7" ht="12.75" customHeight="1" x14ac:dyDescent="0.25">
      <c r="A53" s="163"/>
      <c r="B53" s="162"/>
      <c r="C53" s="162"/>
      <c r="D53" s="162"/>
      <c r="E53" s="162"/>
      <c r="F53" s="162"/>
    </row>
    <row r="54" spans="1:7" ht="15.75" customHeight="1" x14ac:dyDescent="0.25">
      <c r="A54" s="1"/>
    </row>
    <row r="55" spans="1:7" s="49" customFormat="1" ht="14.25" customHeight="1" x14ac:dyDescent="0.25">
      <c r="A55" s="57"/>
      <c r="B55" s="58"/>
      <c r="C55" s="60"/>
      <c r="D55" s="59"/>
      <c r="E55" s="59"/>
      <c r="F55" s="58"/>
      <c r="G55" s="58"/>
    </row>
    <row r="56" spans="1:7" x14ac:dyDescent="0.25">
      <c r="A56" s="57"/>
      <c r="B56" s="58"/>
      <c r="C56" s="60"/>
      <c r="D56" s="59"/>
      <c r="E56" s="59"/>
      <c r="F56" s="58"/>
      <c r="G56" s="58"/>
    </row>
    <row r="57" spans="1:7" ht="3.75" customHeight="1" x14ac:dyDescent="0.25"/>
    <row r="58" spans="1:7" ht="10.5" customHeight="1" x14ac:dyDescent="0.25"/>
  </sheetData>
  <mergeCells count="1">
    <mergeCell ref="A52:F52"/>
  </mergeCells>
  <phoneticPr fontId="0" type="noConversion"/>
  <pageMargins left="0.78740157480314965" right="0.78740157480314965" top="0.78740157480314965" bottom="0.78740157480314965" header="0.23622047244094491" footer="0.19685039370078741"/>
  <pageSetup paperSize="9" scale="95" firstPageNumber="52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zoomScaleNormal="100" workbookViewId="0">
      <selection activeCell="H34" sqref="H34"/>
    </sheetView>
  </sheetViews>
  <sheetFormatPr defaultRowHeight="13.2" x14ac:dyDescent="0.25"/>
  <cols>
    <col min="1" max="1" width="16.6640625" customWidth="1"/>
    <col min="2" max="2" width="6.6640625" customWidth="1"/>
    <col min="3" max="3" width="6.5546875" customWidth="1"/>
    <col min="4" max="4" width="9.33203125" customWidth="1"/>
    <col min="5" max="5" width="7.33203125" customWidth="1"/>
    <col min="6" max="6" width="9.6640625" customWidth="1"/>
    <col min="7" max="7" width="6.6640625" customWidth="1"/>
    <col min="8" max="8" width="6.88671875" customWidth="1"/>
    <col min="9" max="9" width="9.33203125" customWidth="1"/>
    <col min="10" max="10" width="7.33203125" customWidth="1"/>
    <col min="11" max="11" width="9.6640625" customWidth="1"/>
    <col min="12" max="12" width="6.5546875" customWidth="1"/>
    <col min="13" max="13" width="7.5546875" customWidth="1"/>
    <col min="14" max="14" width="9.33203125" customWidth="1"/>
    <col min="15" max="15" width="8" customWidth="1"/>
    <col min="16" max="16" width="9.44140625" customWidth="1"/>
    <col min="17" max="17" width="7.109375" customWidth="1"/>
  </cols>
  <sheetData>
    <row r="1" spans="1:17" s="7" customFormat="1" ht="15.75" customHeight="1" x14ac:dyDescent="0.3">
      <c r="A1" s="86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5" customFormat="1" ht="18.75" customHeight="1" x14ac:dyDescent="0.3">
      <c r="A2" s="85" t="s">
        <v>62</v>
      </c>
    </row>
    <row r="3" spans="1:17" s="7" customFormat="1" ht="14.1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s="16" customFormat="1" ht="15" customHeight="1" x14ac:dyDescent="0.25">
      <c r="A4" s="144"/>
      <c r="B4" s="176" t="s">
        <v>56</v>
      </c>
      <c r="C4" s="178"/>
      <c r="D4" s="178"/>
      <c r="E4" s="178"/>
      <c r="F4" s="178"/>
      <c r="G4" s="176" t="s">
        <v>57</v>
      </c>
      <c r="H4" s="177"/>
      <c r="I4" s="177"/>
      <c r="J4" s="177"/>
      <c r="K4" s="177"/>
      <c r="L4" s="176" t="s">
        <v>58</v>
      </c>
      <c r="M4" s="177"/>
      <c r="N4" s="177"/>
      <c r="O4" s="177"/>
      <c r="P4" s="177"/>
    </row>
    <row r="5" spans="1:17" s="3" customFormat="1" ht="90" customHeight="1" x14ac:dyDescent="0.2">
      <c r="A5" s="69" t="s">
        <v>83</v>
      </c>
      <c r="B5" s="72" t="s">
        <v>84</v>
      </c>
      <c r="C5" s="71" t="s">
        <v>85</v>
      </c>
      <c r="D5" s="71" t="s">
        <v>86</v>
      </c>
      <c r="E5" s="71" t="s">
        <v>87</v>
      </c>
      <c r="F5" s="71" t="s">
        <v>88</v>
      </c>
      <c r="G5" s="72" t="s">
        <v>84</v>
      </c>
      <c r="H5" s="71" t="s">
        <v>85</v>
      </c>
      <c r="I5" s="71" t="s">
        <v>86</v>
      </c>
      <c r="J5" s="71" t="s">
        <v>87</v>
      </c>
      <c r="K5" s="71" t="s">
        <v>88</v>
      </c>
      <c r="L5" s="72" t="s">
        <v>84</v>
      </c>
      <c r="M5" s="71" t="s">
        <v>85</v>
      </c>
      <c r="N5" s="71" t="s">
        <v>86</v>
      </c>
      <c r="O5" s="71" t="s">
        <v>87</v>
      </c>
      <c r="P5" s="71" t="s">
        <v>88</v>
      </c>
    </row>
    <row r="6" spans="1:17" s="3" customFormat="1" ht="14.25" customHeight="1" x14ac:dyDescent="0.25">
      <c r="A6" s="78"/>
      <c r="B6" s="77" t="s">
        <v>8</v>
      </c>
      <c r="C6" s="75" t="s">
        <v>9</v>
      </c>
      <c r="D6" s="75" t="s">
        <v>63</v>
      </c>
      <c r="E6" s="75" t="s">
        <v>63</v>
      </c>
      <c r="F6" s="75" t="s">
        <v>63</v>
      </c>
      <c r="G6" s="77" t="s">
        <v>8</v>
      </c>
      <c r="H6" s="75" t="s">
        <v>9</v>
      </c>
      <c r="I6" s="75" t="s">
        <v>63</v>
      </c>
      <c r="J6" s="75" t="s">
        <v>63</v>
      </c>
      <c r="K6" s="75" t="s">
        <v>63</v>
      </c>
      <c r="L6" s="77" t="s">
        <v>8</v>
      </c>
      <c r="M6" s="75" t="s">
        <v>9</v>
      </c>
      <c r="N6" s="75" t="s">
        <v>63</v>
      </c>
      <c r="O6" s="75" t="s">
        <v>63</v>
      </c>
      <c r="P6" s="75" t="s">
        <v>63</v>
      </c>
    </row>
    <row r="7" spans="1:17" ht="15.75" customHeight="1" x14ac:dyDescent="0.25">
      <c r="A7" s="108" t="s">
        <v>10</v>
      </c>
      <c r="B7" s="113">
        <v>15</v>
      </c>
      <c r="C7" s="122">
        <v>3.84</v>
      </c>
      <c r="D7" s="116">
        <v>5310</v>
      </c>
      <c r="E7" s="116">
        <v>6335</v>
      </c>
      <c r="F7" s="117">
        <v>3984</v>
      </c>
      <c r="G7" s="113">
        <v>20</v>
      </c>
      <c r="H7" s="112">
        <v>7.15</v>
      </c>
      <c r="I7" s="116">
        <v>5018</v>
      </c>
      <c r="J7" s="116">
        <v>5743</v>
      </c>
      <c r="K7" s="117">
        <v>2798</v>
      </c>
      <c r="L7" s="47">
        <v>17</v>
      </c>
      <c r="M7" s="48">
        <v>29.95</v>
      </c>
      <c r="N7" s="47">
        <v>3937</v>
      </c>
      <c r="O7" s="47">
        <v>4434</v>
      </c>
      <c r="P7" s="47">
        <v>1275</v>
      </c>
      <c r="Q7" s="2"/>
    </row>
    <row r="8" spans="1:17" x14ac:dyDescent="0.25">
      <c r="A8" s="109" t="s">
        <v>11</v>
      </c>
      <c r="B8" s="114">
        <v>43</v>
      </c>
      <c r="C8" s="123">
        <v>3.45</v>
      </c>
      <c r="D8" s="62">
        <v>4613</v>
      </c>
      <c r="E8" s="62">
        <v>5379</v>
      </c>
      <c r="F8" s="118">
        <v>2768</v>
      </c>
      <c r="G8" s="114">
        <v>45</v>
      </c>
      <c r="H8" s="66">
        <v>7.35</v>
      </c>
      <c r="I8" s="62">
        <v>4861</v>
      </c>
      <c r="J8" s="62">
        <v>5338</v>
      </c>
      <c r="K8" s="118">
        <v>2293</v>
      </c>
      <c r="L8" s="47">
        <v>36</v>
      </c>
      <c r="M8" s="48">
        <v>26.89</v>
      </c>
      <c r="N8" s="47">
        <v>3540</v>
      </c>
      <c r="O8" s="47">
        <v>4452</v>
      </c>
      <c r="P8" s="47">
        <v>2657</v>
      </c>
      <c r="Q8" s="2"/>
    </row>
    <row r="9" spans="1:17" x14ac:dyDescent="0.25">
      <c r="A9" s="109" t="s">
        <v>12</v>
      </c>
      <c r="B9" s="114">
        <v>47</v>
      </c>
      <c r="C9" s="123">
        <v>3.31</v>
      </c>
      <c r="D9" s="62">
        <v>4513</v>
      </c>
      <c r="E9" s="62">
        <v>4826</v>
      </c>
      <c r="F9" s="118">
        <v>2837</v>
      </c>
      <c r="G9" s="114">
        <v>50</v>
      </c>
      <c r="H9" s="66">
        <v>7.77</v>
      </c>
      <c r="I9" s="62">
        <v>4228</v>
      </c>
      <c r="J9" s="62">
        <v>4117</v>
      </c>
      <c r="K9" s="118">
        <v>1714</v>
      </c>
      <c r="L9" s="47">
        <v>51</v>
      </c>
      <c r="M9" s="48">
        <v>31.59</v>
      </c>
      <c r="N9" s="47">
        <v>3274</v>
      </c>
      <c r="O9" s="47">
        <v>3723</v>
      </c>
      <c r="P9" s="47">
        <v>1904</v>
      </c>
      <c r="Q9" s="2"/>
    </row>
    <row r="10" spans="1:17" x14ac:dyDescent="0.25">
      <c r="A10" s="109" t="s">
        <v>13</v>
      </c>
      <c r="B10" s="114">
        <v>9</v>
      </c>
      <c r="C10" s="123">
        <v>3.39</v>
      </c>
      <c r="D10" s="62">
        <v>3030</v>
      </c>
      <c r="E10" s="62">
        <v>4340</v>
      </c>
      <c r="F10" s="118">
        <v>3443</v>
      </c>
      <c r="G10" s="114">
        <v>19</v>
      </c>
      <c r="H10" s="66">
        <v>7.06</v>
      </c>
      <c r="I10" s="62">
        <v>4606</v>
      </c>
      <c r="J10" s="62">
        <v>4990</v>
      </c>
      <c r="K10" s="118">
        <v>2750</v>
      </c>
      <c r="L10" s="47">
        <v>27</v>
      </c>
      <c r="M10" s="48">
        <v>27.12</v>
      </c>
      <c r="N10" s="47">
        <v>4779</v>
      </c>
      <c r="O10" s="47">
        <v>5038</v>
      </c>
      <c r="P10" s="47">
        <v>2048</v>
      </c>
      <c r="Q10" s="2"/>
    </row>
    <row r="11" spans="1:17" ht="12.75" customHeight="1" x14ac:dyDescent="0.25">
      <c r="A11" s="109" t="s">
        <v>14</v>
      </c>
      <c r="B11" s="114">
        <v>53</v>
      </c>
      <c r="C11" s="123">
        <v>3.36</v>
      </c>
      <c r="D11" s="62">
        <v>4451</v>
      </c>
      <c r="E11" s="62">
        <v>5001</v>
      </c>
      <c r="F11" s="118">
        <v>3064</v>
      </c>
      <c r="G11" s="114">
        <v>64</v>
      </c>
      <c r="H11" s="66">
        <v>7.39</v>
      </c>
      <c r="I11" s="62">
        <v>3755</v>
      </c>
      <c r="J11" s="62">
        <v>4476</v>
      </c>
      <c r="K11" s="118">
        <v>2626</v>
      </c>
      <c r="L11" s="47">
        <v>98</v>
      </c>
      <c r="M11" s="48">
        <v>28.7</v>
      </c>
      <c r="N11" s="47">
        <v>3652</v>
      </c>
      <c r="O11" s="47">
        <v>3933</v>
      </c>
      <c r="P11" s="47">
        <v>1608</v>
      </c>
      <c r="Q11" s="2"/>
    </row>
    <row r="12" spans="1:17" x14ac:dyDescent="0.25">
      <c r="A12" s="109" t="s">
        <v>15</v>
      </c>
      <c r="B12" s="114">
        <v>16</v>
      </c>
      <c r="C12" s="123">
        <v>3.49</v>
      </c>
      <c r="D12" s="62">
        <v>4506</v>
      </c>
      <c r="E12" s="62">
        <v>5038</v>
      </c>
      <c r="F12" s="118">
        <v>2866</v>
      </c>
      <c r="G12" s="114">
        <v>20</v>
      </c>
      <c r="H12" s="66">
        <v>6.9</v>
      </c>
      <c r="I12" s="62">
        <v>3982</v>
      </c>
      <c r="J12" s="62">
        <v>5458</v>
      </c>
      <c r="K12" s="118">
        <v>2954</v>
      </c>
      <c r="L12" s="47">
        <v>48</v>
      </c>
      <c r="M12" s="48">
        <v>29.11</v>
      </c>
      <c r="N12" s="47">
        <v>4960</v>
      </c>
      <c r="O12" s="47">
        <v>5181</v>
      </c>
      <c r="P12" s="47">
        <v>2082</v>
      </c>
      <c r="Q12" s="174"/>
    </row>
    <row r="13" spans="1:17" x14ac:dyDescent="0.25">
      <c r="A13" s="109" t="s">
        <v>16</v>
      </c>
      <c r="B13" s="114">
        <v>24</v>
      </c>
      <c r="C13" s="123">
        <v>3.44</v>
      </c>
      <c r="D13" s="62">
        <v>3815</v>
      </c>
      <c r="E13" s="62">
        <v>3957</v>
      </c>
      <c r="F13" s="118">
        <v>1723</v>
      </c>
      <c r="G13" s="114">
        <v>45</v>
      </c>
      <c r="H13" s="66">
        <v>7.21</v>
      </c>
      <c r="I13" s="62">
        <v>3352</v>
      </c>
      <c r="J13" s="62">
        <v>3819</v>
      </c>
      <c r="K13" s="118">
        <v>2118</v>
      </c>
      <c r="L13" s="47">
        <v>63</v>
      </c>
      <c r="M13" s="48">
        <v>21.04</v>
      </c>
      <c r="N13" s="47">
        <v>3327</v>
      </c>
      <c r="O13" s="47">
        <v>3604</v>
      </c>
      <c r="P13" s="47">
        <v>1528</v>
      </c>
      <c r="Q13" s="175"/>
    </row>
    <row r="14" spans="1:17" x14ac:dyDescent="0.25">
      <c r="A14" s="109" t="s">
        <v>17</v>
      </c>
      <c r="B14" s="114">
        <v>34</v>
      </c>
      <c r="C14" s="123">
        <v>3.43</v>
      </c>
      <c r="D14" s="62">
        <v>4237</v>
      </c>
      <c r="E14" s="62">
        <v>4521</v>
      </c>
      <c r="F14" s="118">
        <v>2192</v>
      </c>
      <c r="G14" s="114">
        <v>44</v>
      </c>
      <c r="H14" s="66">
        <v>7.4</v>
      </c>
      <c r="I14" s="62">
        <v>3766</v>
      </c>
      <c r="J14" s="62">
        <v>3933</v>
      </c>
      <c r="K14" s="118">
        <v>1859</v>
      </c>
      <c r="L14" s="47">
        <v>49</v>
      </c>
      <c r="M14" s="48">
        <v>20.83</v>
      </c>
      <c r="N14" s="47">
        <v>3704</v>
      </c>
      <c r="O14" s="47">
        <v>3739</v>
      </c>
      <c r="P14" s="47">
        <v>1480</v>
      </c>
      <c r="Q14" s="61"/>
    </row>
    <row r="15" spans="1:17" x14ac:dyDescent="0.25">
      <c r="A15" s="109" t="s">
        <v>18</v>
      </c>
      <c r="B15" s="114">
        <v>43</v>
      </c>
      <c r="C15" s="123">
        <v>3.52</v>
      </c>
      <c r="D15" s="62">
        <v>3620</v>
      </c>
      <c r="E15" s="62">
        <v>4303</v>
      </c>
      <c r="F15" s="118">
        <v>2181</v>
      </c>
      <c r="G15" s="114">
        <v>43</v>
      </c>
      <c r="H15" s="66">
        <v>7.38</v>
      </c>
      <c r="I15" s="62">
        <v>3867</v>
      </c>
      <c r="J15" s="62">
        <v>4966</v>
      </c>
      <c r="K15" s="118">
        <v>3213</v>
      </c>
      <c r="L15" s="47">
        <v>132</v>
      </c>
      <c r="M15" s="48">
        <v>28.24</v>
      </c>
      <c r="N15" s="47">
        <v>3334</v>
      </c>
      <c r="O15" s="47">
        <v>3451</v>
      </c>
      <c r="P15" s="47">
        <v>1408</v>
      </c>
      <c r="Q15" s="2"/>
    </row>
    <row r="16" spans="1:17" ht="15" customHeight="1" x14ac:dyDescent="0.25">
      <c r="A16" s="109" t="s">
        <v>19</v>
      </c>
      <c r="B16" s="114">
        <v>54</v>
      </c>
      <c r="C16" s="123">
        <v>3.4</v>
      </c>
      <c r="D16" s="62">
        <v>2877</v>
      </c>
      <c r="E16" s="62">
        <v>3566</v>
      </c>
      <c r="F16" s="118">
        <v>2105</v>
      </c>
      <c r="G16" s="114">
        <v>43</v>
      </c>
      <c r="H16" s="66">
        <v>7.34</v>
      </c>
      <c r="I16" s="62">
        <v>2778</v>
      </c>
      <c r="J16" s="62">
        <v>3079</v>
      </c>
      <c r="K16" s="118">
        <v>1395</v>
      </c>
      <c r="L16" s="47">
        <v>181</v>
      </c>
      <c r="M16" s="48">
        <v>35.26</v>
      </c>
      <c r="N16" s="47">
        <v>2751</v>
      </c>
      <c r="O16" s="47">
        <v>2945</v>
      </c>
      <c r="P16" s="47">
        <v>1292</v>
      </c>
      <c r="Q16" s="2"/>
    </row>
    <row r="17" spans="1:17" x14ac:dyDescent="0.25">
      <c r="A17" s="109" t="s">
        <v>20</v>
      </c>
      <c r="B17" s="114">
        <v>39</v>
      </c>
      <c r="C17" s="123">
        <v>3.18</v>
      </c>
      <c r="D17" s="62">
        <v>2226</v>
      </c>
      <c r="E17" s="62">
        <v>2312</v>
      </c>
      <c r="F17" s="118">
        <v>966</v>
      </c>
      <c r="G17" s="114">
        <v>31</v>
      </c>
      <c r="H17" s="66">
        <v>7.77</v>
      </c>
      <c r="I17" s="62">
        <v>2161</v>
      </c>
      <c r="J17" s="62">
        <v>2797</v>
      </c>
      <c r="K17" s="118">
        <v>1764</v>
      </c>
      <c r="L17" s="47">
        <v>181</v>
      </c>
      <c r="M17" s="48">
        <v>38.69</v>
      </c>
      <c r="N17" s="47">
        <v>2578</v>
      </c>
      <c r="O17" s="47">
        <v>2785</v>
      </c>
      <c r="P17" s="47">
        <v>1219</v>
      </c>
      <c r="Q17" s="2"/>
    </row>
    <row r="18" spans="1:17" x14ac:dyDescent="0.25">
      <c r="A18" s="109" t="s">
        <v>21</v>
      </c>
      <c r="B18" s="114">
        <v>40</v>
      </c>
      <c r="C18" s="123">
        <v>3.24</v>
      </c>
      <c r="D18" s="62">
        <v>3933</v>
      </c>
      <c r="E18" s="62">
        <v>4706</v>
      </c>
      <c r="F18" s="118">
        <v>2718</v>
      </c>
      <c r="G18" s="114">
        <v>37</v>
      </c>
      <c r="H18" s="66">
        <v>7.19</v>
      </c>
      <c r="I18" s="62">
        <v>3333</v>
      </c>
      <c r="J18" s="62">
        <v>3377</v>
      </c>
      <c r="K18" s="118">
        <v>1514</v>
      </c>
      <c r="L18" s="47">
        <v>115</v>
      </c>
      <c r="M18" s="48">
        <v>35.71</v>
      </c>
      <c r="N18" s="47">
        <v>3154</v>
      </c>
      <c r="O18" s="47">
        <v>3415</v>
      </c>
      <c r="P18" s="47">
        <v>1585</v>
      </c>
      <c r="Q18" s="2"/>
    </row>
    <row r="19" spans="1:17" x14ac:dyDescent="0.25">
      <c r="A19" s="109" t="s">
        <v>22</v>
      </c>
      <c r="B19" s="114">
        <v>60</v>
      </c>
      <c r="C19" s="123">
        <v>3.62</v>
      </c>
      <c r="D19" s="62">
        <v>2083</v>
      </c>
      <c r="E19" s="62">
        <v>3117</v>
      </c>
      <c r="F19" s="118">
        <v>2096</v>
      </c>
      <c r="G19" s="114">
        <v>73</v>
      </c>
      <c r="H19" s="66">
        <v>7.3</v>
      </c>
      <c r="I19" s="62">
        <v>2232</v>
      </c>
      <c r="J19" s="62">
        <v>2945</v>
      </c>
      <c r="K19" s="118">
        <v>1863</v>
      </c>
      <c r="L19" s="47">
        <v>121</v>
      </c>
      <c r="M19" s="48">
        <v>21.84</v>
      </c>
      <c r="N19" s="47">
        <v>2246</v>
      </c>
      <c r="O19" s="47">
        <v>2425</v>
      </c>
      <c r="P19" s="47">
        <v>1051</v>
      </c>
      <c r="Q19" s="2"/>
    </row>
    <row r="20" spans="1:17" x14ac:dyDescent="0.25">
      <c r="A20" s="109" t="s">
        <v>23</v>
      </c>
      <c r="B20" s="114">
        <v>70</v>
      </c>
      <c r="C20" s="123">
        <v>3.4</v>
      </c>
      <c r="D20" s="62">
        <v>2881</v>
      </c>
      <c r="E20" s="62">
        <v>3195</v>
      </c>
      <c r="F20" s="118">
        <v>1896</v>
      </c>
      <c r="G20" s="114">
        <v>58</v>
      </c>
      <c r="H20" s="66">
        <v>6.82</v>
      </c>
      <c r="I20" s="62">
        <v>3177</v>
      </c>
      <c r="J20" s="62">
        <v>3530</v>
      </c>
      <c r="K20" s="118">
        <v>1927</v>
      </c>
      <c r="L20" s="47">
        <v>79</v>
      </c>
      <c r="M20" s="48">
        <v>19.329999999999998</v>
      </c>
      <c r="N20" s="47">
        <v>2345</v>
      </c>
      <c r="O20" s="47">
        <v>2501</v>
      </c>
      <c r="P20" s="47">
        <v>1080</v>
      </c>
      <c r="Q20" s="2"/>
    </row>
    <row r="21" spans="1:17" ht="14.25" customHeight="1" x14ac:dyDescent="0.25">
      <c r="A21" s="109" t="s">
        <v>24</v>
      </c>
      <c r="B21" s="114">
        <v>21</v>
      </c>
      <c r="C21" s="123">
        <v>3.6</v>
      </c>
      <c r="D21" s="62">
        <v>3191</v>
      </c>
      <c r="E21" s="62">
        <v>3086</v>
      </c>
      <c r="F21" s="118">
        <v>1740</v>
      </c>
      <c r="G21" s="114">
        <v>9</v>
      </c>
      <c r="H21" s="66">
        <v>7.27</v>
      </c>
      <c r="I21" s="62">
        <v>2195</v>
      </c>
      <c r="J21" s="62">
        <v>2837</v>
      </c>
      <c r="K21" s="118">
        <v>1554</v>
      </c>
      <c r="L21" s="47">
        <v>31</v>
      </c>
      <c r="M21" s="48">
        <v>29.46</v>
      </c>
      <c r="N21" s="47">
        <v>2209</v>
      </c>
      <c r="O21" s="47">
        <v>2424</v>
      </c>
      <c r="P21" s="47">
        <v>1423</v>
      </c>
      <c r="Q21" s="2"/>
    </row>
    <row r="22" spans="1:17" x14ac:dyDescent="0.25">
      <c r="A22" s="109" t="s">
        <v>25</v>
      </c>
      <c r="B22" s="114">
        <v>93</v>
      </c>
      <c r="C22" s="123">
        <v>3.36</v>
      </c>
      <c r="D22" s="62">
        <v>1667</v>
      </c>
      <c r="E22" s="62">
        <v>2235</v>
      </c>
      <c r="F22" s="118">
        <v>1672</v>
      </c>
      <c r="G22" s="114">
        <v>91</v>
      </c>
      <c r="H22" s="66">
        <v>7.27</v>
      </c>
      <c r="I22" s="62">
        <v>1594</v>
      </c>
      <c r="J22" s="62">
        <v>1847</v>
      </c>
      <c r="K22" s="118">
        <v>1287</v>
      </c>
      <c r="L22" s="47">
        <v>267</v>
      </c>
      <c r="M22" s="48">
        <v>39.119999999999997</v>
      </c>
      <c r="N22" s="47">
        <v>1478</v>
      </c>
      <c r="O22" s="47">
        <v>1669</v>
      </c>
      <c r="P22" s="47">
        <v>907</v>
      </c>
      <c r="Q22" s="2"/>
    </row>
    <row r="23" spans="1:17" x14ac:dyDescent="0.25">
      <c r="A23" s="109" t="s">
        <v>26</v>
      </c>
      <c r="B23" s="114">
        <v>22</v>
      </c>
      <c r="C23" s="123">
        <v>3.19</v>
      </c>
      <c r="D23" s="62">
        <v>1787</v>
      </c>
      <c r="E23" s="62">
        <v>2377</v>
      </c>
      <c r="F23" s="118">
        <v>1689</v>
      </c>
      <c r="G23" s="114">
        <v>17</v>
      </c>
      <c r="H23" s="66">
        <v>7.11</v>
      </c>
      <c r="I23" s="62">
        <v>1479</v>
      </c>
      <c r="J23" s="62">
        <v>1908</v>
      </c>
      <c r="K23" s="118">
        <v>932</v>
      </c>
      <c r="L23" s="47">
        <v>184</v>
      </c>
      <c r="M23" s="48">
        <v>96.5</v>
      </c>
      <c r="N23" s="47">
        <v>1444</v>
      </c>
      <c r="O23" s="47">
        <v>1619</v>
      </c>
      <c r="P23" s="47">
        <v>856</v>
      </c>
      <c r="Q23" s="2"/>
    </row>
    <row r="24" spans="1:17" x14ac:dyDescent="0.25">
      <c r="A24" s="109" t="s">
        <v>27</v>
      </c>
      <c r="B24" s="114">
        <v>12</v>
      </c>
      <c r="C24" s="123">
        <v>3.31</v>
      </c>
      <c r="D24" s="62">
        <v>3125</v>
      </c>
      <c r="E24" s="62">
        <v>2787</v>
      </c>
      <c r="F24" s="118">
        <v>1826</v>
      </c>
      <c r="G24" s="114">
        <v>21</v>
      </c>
      <c r="H24" s="66">
        <v>7.03</v>
      </c>
      <c r="I24" s="62">
        <v>1200</v>
      </c>
      <c r="J24" s="62">
        <v>1633</v>
      </c>
      <c r="K24" s="118">
        <v>1540</v>
      </c>
      <c r="L24" s="47">
        <v>91</v>
      </c>
      <c r="M24" s="48">
        <v>52.36</v>
      </c>
      <c r="N24" s="47">
        <v>801</v>
      </c>
      <c r="O24" s="47">
        <v>1083</v>
      </c>
      <c r="P24" s="47">
        <v>1183</v>
      </c>
      <c r="Q24" s="2"/>
    </row>
    <row r="25" spans="1:17" s="68" customFormat="1" ht="13.5" customHeight="1" x14ac:dyDescent="0.25">
      <c r="A25" s="109" t="s">
        <v>28</v>
      </c>
      <c r="B25" s="114">
        <v>1</v>
      </c>
      <c r="C25" s="129" t="s">
        <v>29</v>
      </c>
      <c r="D25" s="54" t="s">
        <v>29</v>
      </c>
      <c r="E25" s="54" t="s">
        <v>29</v>
      </c>
      <c r="F25" s="119" t="s">
        <v>29</v>
      </c>
      <c r="G25" s="115">
        <v>2</v>
      </c>
      <c r="H25" s="134" t="s">
        <v>29</v>
      </c>
      <c r="I25" s="54" t="s">
        <v>29</v>
      </c>
      <c r="J25" s="54" t="s">
        <v>29</v>
      </c>
      <c r="K25" s="119" t="s">
        <v>29</v>
      </c>
      <c r="L25" s="120">
        <v>2</v>
      </c>
      <c r="M25" s="150" t="s">
        <v>29</v>
      </c>
      <c r="N25" s="120" t="s">
        <v>29</v>
      </c>
      <c r="O25" s="120" t="s">
        <v>29</v>
      </c>
      <c r="P25" s="120" t="s">
        <v>29</v>
      </c>
      <c r="Q25" s="67"/>
    </row>
    <row r="26" spans="1:17" ht="24.75" customHeight="1" x14ac:dyDescent="0.25">
      <c r="A26" s="164" t="s">
        <v>92</v>
      </c>
      <c r="B26" s="141">
        <v>696</v>
      </c>
      <c r="C26" s="137">
        <v>3.41</v>
      </c>
      <c r="D26" s="142">
        <v>3132</v>
      </c>
      <c r="E26" s="142">
        <v>3758</v>
      </c>
      <c r="F26" s="145">
        <v>2513</v>
      </c>
      <c r="G26" s="141">
        <v>732</v>
      </c>
      <c r="H26" s="146">
        <v>7.29</v>
      </c>
      <c r="I26" s="142">
        <v>3134</v>
      </c>
      <c r="J26" s="142">
        <v>3608</v>
      </c>
      <c r="K26" s="145">
        <v>2328</v>
      </c>
      <c r="L26" s="142">
        <v>1773</v>
      </c>
      <c r="M26" s="146">
        <v>39.32</v>
      </c>
      <c r="N26" s="142">
        <v>2454</v>
      </c>
      <c r="O26" s="142">
        <v>2767</v>
      </c>
      <c r="P26" s="142">
        <v>1671</v>
      </c>
      <c r="Q26" s="2"/>
    </row>
    <row r="27" spans="1:17" s="93" customFormat="1" ht="27.75" customHeight="1" x14ac:dyDescent="0.25">
      <c r="A27" s="121" t="s">
        <v>96</v>
      </c>
      <c r="B27" s="53">
        <v>-2.9288702928870293E-2</v>
      </c>
      <c r="C27" s="53"/>
      <c r="D27" s="53">
        <v>-1.9120458891013384E-3</v>
      </c>
      <c r="E27" s="53">
        <v>-3.4677626509118931E-2</v>
      </c>
      <c r="F27" s="53"/>
      <c r="G27" s="161">
        <v>-0.11057108140947752</v>
      </c>
      <c r="H27" s="53"/>
      <c r="I27" s="53">
        <v>2.8890347997373604E-2</v>
      </c>
      <c r="J27" s="53">
        <v>1.9439044709802832E-3</v>
      </c>
      <c r="K27" s="53"/>
      <c r="L27" s="161">
        <v>-5.3390282968499736E-2</v>
      </c>
      <c r="M27" s="53"/>
      <c r="N27" s="53">
        <v>0</v>
      </c>
      <c r="O27" s="53">
        <v>-1.0371959942775394E-2</v>
      </c>
      <c r="P27" s="97"/>
      <c r="Q27" s="98"/>
    </row>
    <row r="28" spans="1:17" x14ac:dyDescent="0.25">
      <c r="A28" s="152"/>
    </row>
    <row r="29" spans="1:17" x14ac:dyDescent="0.25">
      <c r="A29" t="s">
        <v>100</v>
      </c>
    </row>
    <row r="30" spans="1:17" x14ac:dyDescent="0.25">
      <c r="A30" t="s">
        <v>99</v>
      </c>
    </row>
    <row r="31" spans="1:17" ht="7.5" customHeight="1" x14ac:dyDescent="0.25"/>
    <row r="32" spans="1:17" x14ac:dyDescent="0.25">
      <c r="A32" s="165" t="s">
        <v>102</v>
      </c>
    </row>
    <row r="33" spans="1:1" x14ac:dyDescent="0.25">
      <c r="A33" s="165" t="s">
        <v>101</v>
      </c>
    </row>
    <row r="34" spans="1:1" x14ac:dyDescent="0.25">
      <c r="A34" s="165"/>
    </row>
    <row r="35" spans="1:1" x14ac:dyDescent="0.25">
      <c r="A35" s="166" t="s">
        <v>103</v>
      </c>
    </row>
  </sheetData>
  <mergeCells count="4">
    <mergeCell ref="Q12:Q13"/>
    <mergeCell ref="L4:P4"/>
    <mergeCell ref="B4:F4"/>
    <mergeCell ref="G4:K4"/>
  </mergeCells>
  <phoneticPr fontId="0" type="noConversion"/>
  <pageMargins left="0.78740157480314965" right="0.78740157480314965" top="0.78740157480314965" bottom="0.78740157480314965" header="0.15748031496062992" footer="0.27559055118110237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1</vt:i4>
      </vt:variant>
    </vt:vector>
  </HeadingPairs>
  <TitlesOfParts>
    <vt:vector size="7" baseType="lpstr">
      <vt:lpstr>Taulukko 4.1</vt:lpstr>
      <vt:lpstr>42</vt:lpstr>
      <vt:lpstr>42g</vt:lpstr>
      <vt:lpstr>Taulukko 4.2</vt:lpstr>
      <vt:lpstr>Taulukko 4.3</vt:lpstr>
      <vt:lpstr>Taulukko 4.4</vt:lpstr>
      <vt:lpstr>'Taulukko 4.4'!Print_Area</vt:lpstr>
    </vt:vector>
  </TitlesOfParts>
  <Manager>HMK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Maa- ja metsätalouskiinteistöt, 4.1-4.4. 200x</dc:title>
  <dc:subject>Kiinteistöjen kauppahintatilasto 200x</dc:subject>
  <dc:creator>MML kehittämiskeskus</dc:creator>
  <dc:description>Markat muutettu euroiksi</dc:description>
  <cp:lastModifiedBy>PPEKKINEN</cp:lastModifiedBy>
  <cp:lastPrinted>2016-02-25T11:17:05Z</cp:lastPrinted>
  <dcterms:created xsi:type="dcterms:W3CDTF">2001-01-29T06:37:43Z</dcterms:created>
  <dcterms:modified xsi:type="dcterms:W3CDTF">2016-03-08T11:27:44Z</dcterms:modified>
</cp:coreProperties>
</file>