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Kauppahintatilasto\2015 1_6\Taulukot ulkoisille sivuille\"/>
    </mc:Choice>
  </mc:AlternateContent>
  <bookViews>
    <workbookView xWindow="6975" yWindow="975" windowWidth="17970" windowHeight="10680"/>
  </bookViews>
  <sheets>
    <sheet name="Taulukko 4.1" sheetId="1" r:id="rId1"/>
    <sheet name="42" sheetId="92" state="hidden" r:id="rId2"/>
    <sheet name="42g" sheetId="8412" state="hidden" r:id="rId3"/>
    <sheet name="Taulukko 4.2" sheetId="88" r:id="rId4"/>
    <sheet name="Taulukko  4.3" sheetId="114" r:id="rId5"/>
    <sheet name="Taulukko 4.4" sheetId="111" r:id="rId6"/>
  </sheets>
  <calcPr calcId="152511"/>
</workbook>
</file>

<file path=xl/calcChain.xml><?xml version="1.0" encoding="utf-8"?>
<calcChain xmlns="http://schemas.openxmlformats.org/spreadsheetml/2006/main">
  <c r="F2" i="8412" l="1"/>
  <c r="I2" i="8412"/>
  <c r="F3" i="8412"/>
  <c r="I3" i="8412"/>
  <c r="F4" i="8412"/>
  <c r="F5" i="8412"/>
  <c r="F6" i="8412"/>
  <c r="F7" i="8412"/>
  <c r="F8" i="8412"/>
  <c r="F9" i="8412"/>
  <c r="F10" i="8412"/>
  <c r="F11" i="8412"/>
  <c r="F12" i="8412"/>
  <c r="F14" i="8412"/>
</calcChain>
</file>

<file path=xl/sharedStrings.xml><?xml version="1.0" encoding="utf-8"?>
<sst xmlns="http://schemas.openxmlformats.org/spreadsheetml/2006/main" count="340" uniqueCount="104">
  <si>
    <t>4. Maa- ja metsätalouskiinteistöt</t>
  </si>
  <si>
    <t>4  Maa- ja metsätalouskiinteistöt</t>
  </si>
  <si>
    <t>4. Lant- och skogsbruksfastigheter</t>
  </si>
  <si>
    <t>4  Lant- och skogsbruksfastigheter</t>
  </si>
  <si>
    <t xml:space="preserve">4.1 Rakentamattomat vain viljeltyä maata sisältävät kiinteistöt </t>
  </si>
  <si>
    <t>4.1 Yksinomaan viljeltyä maata sisältävät kiinteistöt maakunnittain</t>
  </si>
  <si>
    <t>(rakentamattomat, yli 2 ha)</t>
  </si>
  <si>
    <t xml:space="preserve">4.1 Obebyggda fastigheter med enbart odlad mark per landskap </t>
  </si>
  <si>
    <t xml:space="preserve">4.1 Fastigheter med enbart odlad mark per landskap (obebyggda, över 2 ha) </t>
  </si>
  <si>
    <r>
      <t>luku-määrä</t>
    </r>
    <r>
      <rPr>
        <b/>
        <i/>
        <sz val="9"/>
        <rFont val="Arial"/>
        <family val="2"/>
      </rPr>
      <t xml:space="preserve"> antal</t>
    </r>
  </si>
  <si>
    <r>
      <t xml:space="preserve">pinta-alan keskiarvo   </t>
    </r>
    <r>
      <rPr>
        <b/>
        <i/>
        <sz val="9"/>
        <rFont val="Arial"/>
        <family val="2"/>
      </rPr>
      <t>areal-medelvärde</t>
    </r>
  </si>
  <si>
    <r>
      <t xml:space="preserve">mediaani       </t>
    </r>
    <r>
      <rPr>
        <b/>
        <i/>
        <sz val="9"/>
        <rFont val="Arial"/>
        <family val="2"/>
      </rPr>
      <t>median</t>
    </r>
  </si>
  <si>
    <r>
      <t xml:space="preserve">keskiarvo       </t>
    </r>
    <r>
      <rPr>
        <b/>
        <i/>
        <sz val="9"/>
        <rFont val="Arial"/>
        <family val="2"/>
      </rPr>
      <t xml:space="preserve"> medelvärde</t>
    </r>
  </si>
  <si>
    <r>
      <t xml:space="preserve">keskihajonta </t>
    </r>
    <r>
      <rPr>
        <b/>
        <i/>
        <sz val="9"/>
        <rFont val="Arial"/>
        <family val="2"/>
      </rPr>
      <t>standard-avvikelse</t>
    </r>
  </si>
  <si>
    <t>kpl</t>
  </si>
  <si>
    <t>ha</t>
  </si>
  <si>
    <t>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</si>
  <si>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</si>
  <si>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</si>
  <si>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</si>
  <si>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</si>
  <si>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</si>
  <si>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</si>
  <si>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</si>
  <si>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</si>
  <si>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</si>
  <si>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</si>
  <si>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</si>
  <si>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</si>
  <si>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</si>
  <si>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</si>
  <si>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</si>
  <si>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</si>
  <si>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</si>
  <si>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Ahvenanmaa</t>
  </si>
  <si>
    <t>-</t>
  </si>
  <si>
    <t>Koko maa - Hela landet</t>
  </si>
  <si>
    <t>4.2 Rakentamattomat ainoastaan viljeltyä maata sisältävät kiinteistöt lääneittäin (yli 2 ha)</t>
  </si>
  <si>
    <t xml:space="preserve">4.2 Obebyggda fastigheter med enbart odlad mark per län efter areal (över 2 ha) </t>
  </si>
  <si>
    <t>lääni län</t>
  </si>
  <si>
    <t>luku-määrä antal</t>
  </si>
  <si>
    <t>pinta-alan keskiarvo ha areal medelvärde</t>
  </si>
  <si>
    <t>mediaani mk/ha median</t>
  </si>
  <si>
    <t>keskiarvo mk/ha medelvärde</t>
  </si>
  <si>
    <t>keski-hajonta standard-avvikelse</t>
  </si>
  <si>
    <t>mediaanin muutos 1995 ändring</t>
  </si>
  <si>
    <t>1 Uudenmaan - Nylands</t>
  </si>
  <si>
    <t>2 Turun ja Porin - Åbo och Björneborgs</t>
  </si>
  <si>
    <t>4 Hämeen - Tavastehus</t>
  </si>
  <si>
    <t>5 Kymen - Kymmene</t>
  </si>
  <si>
    <t>6 Mikkelin - S:t Michels</t>
  </si>
  <si>
    <t>7 Pohjois- Karjalan - Norra Karelens</t>
  </si>
  <si>
    <t>8 Kuopion - Kuopio</t>
  </si>
  <si>
    <t>9 Keski-Suomen - Mellersta Finlands</t>
  </si>
  <si>
    <t>10 Vaasan - Vasa</t>
  </si>
  <si>
    <t>11 Oulun - Uleåborgs</t>
  </si>
  <si>
    <t>12 Lapin - Lapplands</t>
  </si>
  <si>
    <t>muutos ändring 1995</t>
  </si>
  <si>
    <r>
      <t>Kuva 9.</t>
    </r>
    <r>
      <rPr>
        <sz val="10"/>
        <rFont val="Helvetica"/>
      </rPr>
      <t xml:space="preserve"> Pellon mediaanihinta (mk/ha) lääneittäin</t>
    </r>
  </si>
  <si>
    <r>
      <t xml:space="preserve">Bild 9. </t>
    </r>
    <r>
      <rPr>
        <sz val="10"/>
        <rFont val="Helvetica"/>
        <family val="2"/>
      </rPr>
      <t xml:space="preserve">Medianer för åker per län </t>
    </r>
  </si>
  <si>
    <t>4.2 Yksinomaan viljeltyä maata sisältävät kiinteistöt maakunnittain pinta-alan mukaan (rakentamattomat, yli 2 ha)</t>
  </si>
  <si>
    <t xml:space="preserve">4.2 Fastigheter med enbart odlad mark per landskap enligt areal (obebyggda, över 2 ha) </t>
  </si>
  <si>
    <t>2 - 5 ha</t>
  </si>
  <si>
    <t>5 -  10 ha</t>
  </si>
  <si>
    <t>&gt;10 ha</t>
  </si>
  <si>
    <r>
      <t xml:space="preserve">maakunta         </t>
    </r>
    <r>
      <rPr>
        <b/>
        <i/>
        <sz val="9"/>
        <rFont val="Arial"/>
        <family val="2"/>
      </rPr>
      <t xml:space="preserve"> landskap</t>
    </r>
  </si>
  <si>
    <r>
      <t xml:space="preserve">luku-määrä </t>
    </r>
    <r>
      <rPr>
        <b/>
        <i/>
        <sz val="9"/>
        <rFont val="Arial"/>
        <family val="2"/>
      </rPr>
      <t>antal</t>
    </r>
  </si>
  <si>
    <r>
      <t xml:space="preserve">pinta-alan keski-arvo </t>
    </r>
    <r>
      <rPr>
        <b/>
        <i/>
        <sz val="9"/>
        <rFont val="Arial"/>
        <family val="2"/>
      </rPr>
      <t xml:space="preserve"> areal-medel-värde</t>
    </r>
  </si>
  <si>
    <r>
      <t xml:space="preserve">mediaani  </t>
    </r>
    <r>
      <rPr>
        <b/>
        <i/>
        <sz val="9"/>
        <rFont val="Arial"/>
        <family val="2"/>
      </rPr>
      <t>median</t>
    </r>
  </si>
  <si>
    <r>
      <t xml:space="preserve">keski-arvo  </t>
    </r>
    <r>
      <rPr>
        <b/>
        <i/>
        <sz val="9"/>
        <rFont val="Arial"/>
        <family val="2"/>
      </rPr>
      <t xml:space="preserve"> medel-värde</t>
    </r>
  </si>
  <si>
    <r>
      <t>keski-hajonta</t>
    </r>
    <r>
      <rPr>
        <b/>
        <i/>
        <sz val="9"/>
        <rFont val="Arial"/>
        <family val="2"/>
      </rPr>
      <t xml:space="preserve"> standard-avvikelse</t>
    </r>
  </si>
  <si>
    <r>
      <t xml:space="preserve">maakunta                              </t>
    </r>
    <r>
      <rPr>
        <b/>
        <i/>
        <sz val="9"/>
        <rFont val="Arial"/>
        <family val="2"/>
      </rPr>
      <t>landskap</t>
    </r>
  </si>
  <si>
    <r>
      <t xml:space="preserve">mediaani  </t>
    </r>
    <r>
      <rPr>
        <b/>
        <i/>
        <sz val="9"/>
        <rFont val="Arial"/>
        <family val="2"/>
      </rPr>
      <t>median</t>
    </r>
  </si>
  <si>
    <r>
      <t xml:space="preserve">keskiarvo </t>
    </r>
    <r>
      <rPr>
        <b/>
        <i/>
        <sz val="9"/>
        <rFont val="Arial"/>
        <family val="2"/>
      </rPr>
      <t xml:space="preserve"> medelvärde</t>
    </r>
  </si>
  <si>
    <r>
      <t xml:space="preserve">keski-hajonta </t>
    </r>
    <r>
      <rPr>
        <b/>
        <i/>
        <sz val="9"/>
        <rFont val="Arial"/>
        <family val="2"/>
      </rPr>
      <t>standard-avvikelse</t>
    </r>
  </si>
  <si>
    <r>
      <t>luku-määrä</t>
    </r>
    <r>
      <rPr>
        <b/>
        <i/>
        <sz val="9"/>
        <rFont val="Arial"/>
        <family val="2"/>
      </rPr>
      <t xml:space="preserve"> antal</t>
    </r>
  </si>
  <si>
    <r>
      <t xml:space="preserve">pinta-alan keski-arvo </t>
    </r>
    <r>
      <rPr>
        <b/>
        <i/>
        <sz val="9"/>
        <rFont val="Arial"/>
        <family val="2"/>
      </rPr>
      <t>areal-medel-värde</t>
    </r>
  </si>
  <si>
    <r>
      <t xml:space="preserve">mediaani </t>
    </r>
    <r>
      <rPr>
        <b/>
        <i/>
        <sz val="9"/>
        <rFont val="Arial"/>
        <family val="2"/>
      </rPr>
      <t>median</t>
    </r>
  </si>
  <si>
    <r>
      <t>keski-arvo</t>
    </r>
    <r>
      <rPr>
        <b/>
        <i/>
        <sz val="9"/>
        <rFont val="Arial"/>
        <family val="2"/>
      </rPr>
      <t xml:space="preserve"> medel-värde</t>
    </r>
  </si>
  <si>
    <r>
      <t xml:space="preserve">pinta-alan keski-arvo  </t>
    </r>
    <r>
      <rPr>
        <b/>
        <i/>
        <sz val="9"/>
        <rFont val="Arial"/>
        <family val="2"/>
      </rPr>
      <t>areal-medel-värde</t>
    </r>
  </si>
  <si>
    <r>
      <t xml:space="preserve">  keski- hajonta </t>
    </r>
    <r>
      <rPr>
        <b/>
        <i/>
        <sz val="9"/>
        <rFont val="Arial"/>
        <family val="2"/>
      </rPr>
      <t>standard-avvikelse</t>
    </r>
  </si>
  <si>
    <r>
      <t xml:space="preserve">pinta-alan keskiarvo </t>
    </r>
    <r>
      <rPr>
        <b/>
        <i/>
        <sz val="9"/>
        <rFont val="Arial"/>
        <family val="2"/>
      </rPr>
      <t>areal- medelvärde</t>
    </r>
  </si>
  <si>
    <r>
      <t xml:space="preserve">   luku-  määrä</t>
    </r>
    <r>
      <rPr>
        <b/>
        <i/>
        <sz val="9"/>
        <rFont val="Arial"/>
        <family val="2"/>
      </rPr>
      <t xml:space="preserve">    antal</t>
    </r>
  </si>
  <si>
    <t>€/ha</t>
  </si>
  <si>
    <r>
      <t xml:space="preserve">Koko maa 
</t>
    </r>
    <r>
      <rPr>
        <b/>
        <i/>
        <sz val="10"/>
        <rFont val="Arial"/>
        <family val="2"/>
      </rPr>
      <t>Hela landet</t>
    </r>
  </si>
  <si>
    <r>
      <t xml:space="preserve">Koko maa           
</t>
    </r>
    <r>
      <rPr>
        <b/>
        <i/>
        <sz val="10"/>
        <rFont val="Arial"/>
        <family val="2"/>
      </rPr>
      <t>Hela landet</t>
    </r>
  </si>
  <si>
    <r>
      <t xml:space="preserve">Koko maa             
</t>
    </r>
    <r>
      <rPr>
        <b/>
        <i/>
        <sz val="10"/>
        <rFont val="Arial"/>
        <family val="2"/>
      </rPr>
      <t>Hela landet</t>
    </r>
  </si>
  <si>
    <r>
      <t xml:space="preserve">maakunta              
</t>
    </r>
    <r>
      <rPr>
        <b/>
        <i/>
        <sz val="9"/>
        <rFont val="Arial"/>
        <family val="2"/>
      </rPr>
      <t>landskap</t>
    </r>
  </si>
  <si>
    <t>ändring</t>
  </si>
  <si>
    <t>mediaanin 
muutos</t>
  </si>
  <si>
    <r>
      <t>Koko maa -</t>
    </r>
    <r>
      <rPr>
        <b/>
        <i/>
        <sz val="10"/>
        <rFont val="Helvetica"/>
        <family val="2"/>
      </rPr>
      <t xml:space="preserve"> Hela landet</t>
    </r>
  </si>
  <si>
    <r>
      <t xml:space="preserve">maakunta                              </t>
    </r>
    <r>
      <rPr>
        <b/>
        <i/>
        <sz val="11"/>
        <rFont val="Arial"/>
        <family val="2"/>
      </rPr>
      <t>landskap</t>
    </r>
  </si>
  <si>
    <r>
      <t xml:space="preserve">muutos </t>
    </r>
    <r>
      <rPr>
        <i/>
        <sz val="10"/>
        <rFont val="Helvetica"/>
      </rPr>
      <t>ändring</t>
    </r>
  </si>
  <si>
    <t>1.1.-30.6.2014</t>
  </si>
  <si>
    <r>
      <t xml:space="preserve">muutos </t>
    </r>
    <r>
      <rPr>
        <i/>
        <sz val="10"/>
        <rFont val="Helvetica"/>
        <family val="2"/>
      </rPr>
      <t xml:space="preserve">ändring
</t>
    </r>
    <r>
      <rPr>
        <sz val="10"/>
        <rFont val="Helvetica"/>
        <family val="2"/>
      </rPr>
      <t>1.1.-30.6.2014</t>
    </r>
  </si>
  <si>
    <r>
      <t xml:space="preserve">muutos </t>
    </r>
    <r>
      <rPr>
        <i/>
        <sz val="10"/>
        <rFont val="Arial"/>
        <family val="2"/>
      </rPr>
      <t xml:space="preserve">ändring
</t>
    </r>
    <r>
      <rPr>
        <sz val="10"/>
        <rFont val="Arial"/>
        <family val="2"/>
      </rPr>
      <t>1.1.-30.6.2014</t>
    </r>
  </si>
  <si>
    <r>
      <t xml:space="preserve">muutos </t>
    </r>
    <r>
      <rPr>
        <i/>
        <sz val="10"/>
        <rFont val="Arial"/>
        <family val="2"/>
      </rPr>
      <t>ändring</t>
    </r>
    <r>
      <rPr>
        <sz val="10"/>
        <rFont val="Arial"/>
        <family val="2"/>
      </rPr>
      <t xml:space="preserve"> 1.1.-30.6.2014</t>
    </r>
  </si>
  <si>
    <t>4.3 Yksinomaan metsämaata sisältävät kiinteistöt maakunnittain **</t>
  </si>
  <si>
    <t xml:space="preserve">4.3 Fastigheter med enbart skogsmark per landskap (obebyggda, över 2 ha) ** </t>
  </si>
  <si>
    <t>4.4 Yksinomaan metsämaata sisältävät kiinteistöt maakunnittain pinta-alan mukaan (rakentamattomat, yli 2 ha) **</t>
  </si>
  <si>
    <t>4.4 Fastigheter med enbart skogsmark per landskap enligt areal (obebyggda, över 2 ha) **</t>
  </si>
  <si>
    <t>** Huom! Tilastointitapa on muuttunut vuoden 2015 alusta. Aiemmin taulukot 4.3 ja 4.4 sisälsivät vain kiinteistöt ja määräalat. Nyt taulukoissa ovat mukana myös
   edellisten yhdistelmät ja metsäkaupat, jossa osa kaupassa luovutetusta alueesta on määräosa tai detaljikaavoitettu.</t>
  </si>
  <si>
    <t>** Obs! Sättet at föra statistik ändrades i början av år 2015. Tidigare innehöll tabellerna 4.3 och 4.4 bara uppgifter om fastigheterna och outbrutna områden. 
    Utöver dessa omfattar nu tabellerna kombinationer av de föregående fastighetsenheterna och skogsfastighetsköp där en del av det överlåtna området är 
    överlåtelser av kvotdel av fastighet eller detaljplanerat.</t>
  </si>
  <si>
    <t>© Maanmittauslaitos / Lantmäteriverket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</si>
</sst>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
  </numFmts>
  <fonts count="45" x14ac:knownFonts="1">
    <font>
      <sz val="10"/>
      <name val="Helvetica"/>
    </font>
    <font>
      <b/>
      <sz val="10"/>
      <name val="Helvetica"/>
    </font>
    <font>
      <i/>
      <sz val="10"/>
      <name val="Helvetica"/>
    </font>
    <font>
      <sz val="10"/>
      <name val="Helvetica"/>
      <family val="2"/>
    </font>
    <font>
      <sz val="10"/>
      <name val="Arial"/>
      <family val="2"/>
    </font>
    <font>
      <sz val="9"/>
      <name val="Arial"/>
      <family val="2"/>
    </font>
    <font>
      <b/>
      <sz val="9"/>
      <name val="Arial"/>
      <family val="2"/>
    </font>
    <font>
      <i/>
      <sz val="12"/>
      <name val="Arial"/>
      <family val="2"/>
    </font>
    <font>
      <i/>
      <sz val="12"/>
      <name val="Arial"/>
      <family val="2"/>
    </font>
    <font>
      <i/>
      <sz val="12"/>
      <name val="Helvetica"/>
      <family val="2"/>
    </font>
    <font>
      <b/>
      <sz val="11"/>
      <name val="Helvetica"/>
      <family val="2"/>
    </font>
    <font>
      <b/>
      <sz val="10"/>
      <name val="Helvetica"/>
      <family val="2"/>
    </font>
    <font>
      <b/>
      <sz val="9"/>
      <name val="Arial"/>
      <family val="2"/>
    </font>
    <font>
      <i/>
      <sz val="11"/>
      <name val="Arial"/>
      <family val="2"/>
    </font>
    <font>
      <i/>
      <sz val="11"/>
      <name val="Helvetica"/>
      <family val="2"/>
    </font>
    <font>
      <i/>
      <sz val="11"/>
      <name val="Arial"/>
      <family val="2"/>
    </font>
    <font>
      <b/>
      <sz val="12"/>
      <name val="Arial"/>
      <family val="2"/>
    </font>
    <font>
      <sz val="11"/>
      <name val="Helvetica"/>
      <family val="2"/>
    </font>
    <font>
      <sz val="12"/>
      <name val="Helvetica"/>
      <family val="2"/>
    </font>
    <font>
      <sz val="9"/>
      <name val="Helvetica"/>
      <family val="2"/>
    </font>
    <font>
      <sz val="12"/>
      <name val="Arial"/>
      <family val="2"/>
    </font>
    <font>
      <b/>
      <i/>
      <sz val="9"/>
      <name val="Arial"/>
      <family val="2"/>
    </font>
    <font>
      <b/>
      <i/>
      <sz val="12"/>
      <name val="Arial"/>
      <family val="2"/>
    </font>
    <font>
      <b/>
      <sz val="10"/>
      <name val="Arial"/>
      <family val="2"/>
    </font>
    <font>
      <b/>
      <sz val="12"/>
      <name val="Arial"/>
      <family val="2"/>
    </font>
    <font>
      <b/>
      <sz val="9"/>
      <name val="Helvetica"/>
      <family val="2"/>
    </font>
    <font>
      <b/>
      <i/>
      <sz val="10"/>
      <name val="Arial"/>
      <family val="2"/>
    </font>
    <font>
      <b/>
      <sz val="10"/>
      <name val="Helvetica"/>
      <family val="2"/>
    </font>
    <font>
      <b/>
      <sz val="11"/>
      <name val="Arial"/>
      <family val="2"/>
    </font>
    <font>
      <sz val="11"/>
      <name val="Arial"/>
      <family val="2"/>
    </font>
    <font>
      <b/>
      <i/>
      <sz val="11"/>
      <name val="Arial"/>
      <family val="2"/>
    </font>
    <font>
      <i/>
      <sz val="10"/>
      <name val="Helvetica"/>
      <family val="2"/>
    </font>
    <font>
      <b/>
      <i/>
      <sz val="12"/>
      <name val="Arial"/>
      <family val="2"/>
    </font>
    <font>
      <b/>
      <i/>
      <sz val="9"/>
      <name val="Arial"/>
      <family val="2"/>
    </font>
    <font>
      <sz val="9.5"/>
      <name val="Arial"/>
      <family val="2"/>
    </font>
    <font>
      <sz val="9.5"/>
      <name val="Helvetica"/>
      <family val="2"/>
    </font>
    <font>
      <sz val="8.6"/>
      <name val="Arial"/>
      <family val="2"/>
    </font>
    <font>
      <i/>
      <sz val="10"/>
      <name val="Arial"/>
      <family val="2"/>
    </font>
    <font>
      <b/>
      <sz val="13"/>
      <name val="Arial"/>
      <family val="2"/>
    </font>
    <font>
      <b/>
      <i/>
      <sz val="13"/>
      <name val="Arial"/>
      <family val="2"/>
    </font>
    <font>
      <b/>
      <sz val="16"/>
      <name val="Arial"/>
      <family val="2"/>
    </font>
    <font>
      <b/>
      <i/>
      <sz val="16"/>
      <name val="Arial"/>
      <family val="2"/>
    </font>
    <font>
      <b/>
      <i/>
      <sz val="10"/>
      <name val="Helvetica"/>
      <family val="2"/>
    </font>
    <font>
      <sz val="11"/>
      <name val="Helvetica"/>
      <family val="2"/>
    </font>
    <font>
      <sz val="8"/>
      <name val="Arial"/>
      <family val="2"/>
    </font>
  </fonts>
  <fills count="2">
    <fill>
      <patternFill patternType="none"/>
    </fill>
    <fill>
      <patternFill patternType="gray125"/>
    </fill>
  </fills>
  <borders count="15">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2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215">
    <xf numFmtId="0" fontId="0" fillId="0" borderId="0" xfId="0"/>
    <xf numFmtId="0" fontId="0" fillId="0" borderId="0" xfId="0" applyAlignment="1">
      <alignment wrapText="1"/>
    </xf>
    <xf numFmtId="0" fontId="5" fillId="0" borderId="0" xfId="0" applyFont="1"/>
    <xf numFmtId="0" fontId="5" fillId="0" borderId="0" xfId="0" applyFont="1" applyAlignment="1">
      <alignment wrapText="1"/>
    </xf>
    <xf numFmtId="0" fontId="7" fillId="0" borderId="0" xfId="0" applyFont="1" applyAlignment="1"/>
    <xf numFmtId="0" fontId="7" fillId="0" borderId="0" xfId="0" applyFont="1"/>
    <xf numFmtId="0" fontId="8" fillId="0" borderId="0" xfId="0" applyFont="1"/>
    <xf numFmtId="0" fontId="9" fillId="0" borderId="0" xfId="0" applyFont="1"/>
    <xf numFmtId="0" fontId="5" fillId="0" borderId="0" xfId="0" applyFont="1" applyAlignment="1"/>
    <xf numFmtId="0" fontId="4" fillId="0" borderId="0" xfId="0" applyFont="1" applyFill="1" applyBorder="1" applyAlignment="1">
      <alignment horizontal="left" wrapText="1"/>
    </xf>
    <xf numFmtId="0" fontId="0" fillId="0" borderId="0" xfId="0" applyFont="1" applyFill="1" applyBorder="1" applyAlignment="1"/>
    <xf numFmtId="165" fontId="0" fillId="0" borderId="0" xfId="1" applyNumberFormat="1" applyFont="1"/>
    <xf numFmtId="0" fontId="10" fillId="0" borderId="0" xfId="0" applyFont="1" applyFill="1" applyBorder="1" applyAlignment="1">
      <alignment horizontal="left" wrapText="1"/>
    </xf>
    <xf numFmtId="0" fontId="11" fillId="0" borderId="0" xfId="0" applyFont="1" applyFill="1" applyBorder="1" applyAlignment="1">
      <alignment horizontal="center" wrapText="1"/>
    </xf>
    <xf numFmtId="0" fontId="5" fillId="0" borderId="0" xfId="0" applyFont="1" applyFill="1" applyBorder="1" applyAlignment="1">
      <alignment horizontal="left" wrapText="1"/>
    </xf>
    <xf numFmtId="0" fontId="12" fillId="0" borderId="1" xfId="0" applyFont="1" applyFill="1" applyBorder="1" applyAlignment="1">
      <alignment horizontal="left" wrapText="1"/>
    </xf>
    <xf numFmtId="0" fontId="12" fillId="0" borderId="0" xfId="0" applyFont="1"/>
    <xf numFmtId="0" fontId="12" fillId="0" borderId="2" xfId="0" applyFont="1" applyFill="1" applyBorder="1" applyAlignment="1">
      <alignment horizontal="left" wrapText="1"/>
    </xf>
    <xf numFmtId="0" fontId="1" fillId="0" borderId="0" xfId="0" applyFont="1" applyAlignment="1"/>
    <xf numFmtId="0" fontId="13" fillId="0" borderId="0" xfId="0" applyFont="1" applyAlignment="1"/>
    <xf numFmtId="0" fontId="13" fillId="0" borderId="0" xfId="0" applyFont="1"/>
    <xf numFmtId="0" fontId="14" fillId="0" borderId="0" xfId="0" applyFont="1"/>
    <xf numFmtId="0" fontId="15" fillId="0" borderId="0" xfId="0" applyFont="1"/>
    <xf numFmtId="0" fontId="16" fillId="0" borderId="0" xfId="0" applyFont="1"/>
    <xf numFmtId="0" fontId="16" fillId="0" borderId="0" xfId="0" applyFont="1" applyAlignment="1">
      <alignment wrapText="1"/>
    </xf>
    <xf numFmtId="0" fontId="17" fillId="0" borderId="0" xfId="0" applyFont="1"/>
    <xf numFmtId="0" fontId="18" fillId="0" borderId="0" xfId="0" applyFont="1"/>
    <xf numFmtId="0" fontId="5" fillId="0" borderId="0" xfId="0" applyFont="1" applyFill="1" applyBorder="1" applyAlignment="1">
      <alignment horizontal="left"/>
    </xf>
    <xf numFmtId="0" fontId="19" fillId="0" borderId="0" xfId="0" applyFont="1" applyFill="1" applyBorder="1" applyAlignment="1"/>
    <xf numFmtId="0" fontId="5" fillId="0" borderId="0" xfId="0" applyFont="1" applyAlignment="1">
      <alignment horizontal="right"/>
    </xf>
    <xf numFmtId="164" fontId="5" fillId="0" borderId="0" xfId="0" applyNumberFormat="1" applyFont="1" applyAlignment="1">
      <alignment horizontal="right"/>
    </xf>
    <xf numFmtId="3" fontId="5" fillId="0" borderId="0" xfId="0" applyNumberFormat="1" applyFont="1" applyAlignment="1">
      <alignment horizontal="right"/>
    </xf>
    <xf numFmtId="0" fontId="6" fillId="0" borderId="1" xfId="0" applyFont="1" applyFill="1" applyBorder="1" applyAlignment="1">
      <alignment horizontal="right"/>
    </xf>
    <xf numFmtId="165" fontId="5" fillId="0" borderId="0" xfId="1" applyNumberFormat="1" applyFont="1" applyFill="1" applyBorder="1" applyAlignment="1">
      <alignment horizontal="right"/>
    </xf>
    <xf numFmtId="165" fontId="6" fillId="0" borderId="1" xfId="1" applyNumberFormat="1" applyFont="1" applyFill="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3" fontId="4" fillId="0" borderId="0" xfId="0" applyNumberFormat="1" applyFont="1" applyAlignment="1">
      <alignment horizontal="right"/>
    </xf>
    <xf numFmtId="0" fontId="6" fillId="0" borderId="1" xfId="0" applyFont="1" applyFill="1" applyBorder="1" applyAlignment="1"/>
    <xf numFmtId="164" fontId="6" fillId="0" borderId="1" xfId="0" applyNumberFormat="1" applyFont="1" applyFill="1" applyBorder="1" applyAlignment="1"/>
    <xf numFmtId="0" fontId="5" fillId="0" borderId="0" xfId="0" applyFont="1" applyFill="1" applyBorder="1" applyAlignment="1"/>
    <xf numFmtId="165" fontId="5" fillId="0" borderId="0" xfId="1" applyNumberFormat="1" applyFont="1" applyFill="1" applyBorder="1" applyAlignment="1"/>
    <xf numFmtId="0" fontId="8" fillId="0" borderId="0" xfId="0" applyFont="1" applyAlignment="1"/>
    <xf numFmtId="0" fontId="12" fillId="0" borderId="3" xfId="0" applyFont="1" applyFill="1" applyBorder="1" applyAlignment="1">
      <alignment wrapText="1"/>
    </xf>
    <xf numFmtId="0" fontId="22" fillId="0" borderId="0" xfId="0" applyFont="1" applyAlignment="1"/>
    <xf numFmtId="0" fontId="20" fillId="0" borderId="0" xfId="0" applyFont="1" applyAlignment="1"/>
    <xf numFmtId="3" fontId="0" fillId="0" borderId="0" xfId="0" applyNumberFormat="1"/>
    <xf numFmtId="0" fontId="0" fillId="0" borderId="0" xfId="0" applyBorder="1"/>
    <xf numFmtId="9" fontId="0" fillId="0" borderId="0" xfId="1" applyFont="1"/>
    <xf numFmtId="9" fontId="5" fillId="0" borderId="0" xfId="1" applyNumberFormat="1" applyFont="1" applyFill="1" applyBorder="1" applyAlignment="1"/>
    <xf numFmtId="0" fontId="12" fillId="0" borderId="0" xfId="0" applyFont="1" applyFill="1" applyBorder="1" applyAlignment="1">
      <alignment wrapText="1"/>
    </xf>
    <xf numFmtId="9" fontId="0" fillId="0" borderId="0" xfId="0" applyNumberFormat="1"/>
    <xf numFmtId="9" fontId="4" fillId="0" borderId="0" xfId="1" applyNumberFormat="1" applyFont="1" applyAlignment="1">
      <alignment horizontal="right"/>
    </xf>
    <xf numFmtId="0" fontId="16" fillId="0" borderId="0" xfId="0" applyFont="1" applyAlignment="1"/>
    <xf numFmtId="0" fontId="12" fillId="0" borderId="0" xfId="0" applyFont="1" applyFill="1" applyBorder="1" applyAlignment="1">
      <alignment horizontal="right" vertical="top" wrapText="1"/>
    </xf>
    <xf numFmtId="0" fontId="25" fillId="0" borderId="3" xfId="0" applyFont="1" applyBorder="1" applyAlignment="1">
      <alignment horizontal="right"/>
    </xf>
    <xf numFmtId="0" fontId="24" fillId="0" borderId="0" xfId="0" applyFont="1" applyAlignment="1"/>
    <xf numFmtId="0" fontId="32" fillId="0" borderId="0" xfId="0" applyFont="1" applyAlignment="1"/>
    <xf numFmtId="0" fontId="12" fillId="0" borderId="3" xfId="0" applyFont="1" applyBorder="1" applyAlignment="1">
      <alignment horizontal="right"/>
    </xf>
    <xf numFmtId="9" fontId="0" fillId="0" borderId="0" xfId="0" applyNumberFormat="1" applyBorder="1"/>
    <xf numFmtId="0" fontId="4" fillId="0" borderId="0" xfId="0" applyFont="1" applyBorder="1" applyAlignment="1">
      <alignment wrapText="1"/>
    </xf>
    <xf numFmtId="0" fontId="4" fillId="0" borderId="0" xfId="0" applyFont="1" applyBorder="1"/>
    <xf numFmtId="0" fontId="5" fillId="0" borderId="0" xfId="0" applyFont="1" applyBorder="1"/>
    <xf numFmtId="0" fontId="36" fillId="0" borderId="0" xfId="0" applyFont="1" applyBorder="1"/>
    <xf numFmtId="0" fontId="35" fillId="0" borderId="0" xfId="0" applyFont="1" applyBorder="1" applyAlignment="1">
      <alignment horizontal="right" vertical="top" textRotation="178"/>
    </xf>
    <xf numFmtId="0" fontId="12" fillId="0" borderId="0" xfId="0" applyFont="1" applyBorder="1"/>
    <xf numFmtId="0" fontId="5" fillId="0" borderId="0" xfId="0" applyFont="1" applyBorder="1" applyAlignment="1">
      <alignment wrapText="1"/>
    </xf>
    <xf numFmtId="0" fontId="34" fillId="0" borderId="0" xfId="0" applyFont="1" applyBorder="1" applyAlignment="1">
      <alignment horizontal="center" vertical="center" textRotation="180"/>
    </xf>
    <xf numFmtId="0" fontId="9" fillId="0" borderId="0" xfId="0" applyFont="1" applyBorder="1"/>
    <xf numFmtId="0" fontId="7" fillId="0" borderId="0" xfId="0" applyFont="1" applyBorder="1"/>
    <xf numFmtId="0" fontId="0" fillId="0" borderId="0" xfId="0" applyAlignment="1">
      <alignment vertical="top"/>
    </xf>
    <xf numFmtId="2" fontId="0" fillId="0" borderId="0" xfId="0" applyNumberFormat="1" applyAlignment="1">
      <alignment vertical="top"/>
    </xf>
    <xf numFmtId="2" fontId="5" fillId="0" borderId="0" xfId="0" applyNumberFormat="1" applyFont="1" applyBorder="1" applyAlignment="1">
      <alignment vertical="top"/>
    </xf>
    <xf numFmtId="0" fontId="0" fillId="0" borderId="0" xfId="0" applyAlignment="1">
      <alignment horizontal="right"/>
    </xf>
    <xf numFmtId="0" fontId="12" fillId="0" borderId="4" xfId="0" applyFont="1" applyFill="1" applyBorder="1" applyAlignment="1">
      <alignment horizontal="right" vertical="top" wrapText="1"/>
    </xf>
    <xf numFmtId="0" fontId="25" fillId="0" borderId="5" xfId="0" applyFont="1" applyBorder="1" applyAlignment="1">
      <alignment horizontal="right"/>
    </xf>
    <xf numFmtId="0" fontId="12" fillId="0" borderId="5" xfId="0" applyFont="1" applyBorder="1" applyAlignment="1">
      <alignment horizontal="right"/>
    </xf>
    <xf numFmtId="9" fontId="4" fillId="0" borderId="4" xfId="1" applyNumberFormat="1" applyFont="1" applyFill="1" applyBorder="1" applyAlignment="1">
      <alignment vertical="center"/>
    </xf>
    <xf numFmtId="9" fontId="4" fillId="0" borderId="0" xfId="1" applyNumberFormat="1" applyFont="1" applyFill="1" applyBorder="1" applyAlignment="1">
      <alignment vertical="center"/>
    </xf>
    <xf numFmtId="9" fontId="0" fillId="0" borderId="4" xfId="0" applyNumberFormat="1" applyBorder="1"/>
    <xf numFmtId="0" fontId="12" fillId="0" borderId="6" xfId="0" applyFont="1" applyFill="1" applyBorder="1" applyAlignment="1">
      <alignment horizontal="right" vertical="top" wrapText="1"/>
    </xf>
    <xf numFmtId="0" fontId="33" fillId="0" borderId="0" xfId="0" applyFont="1" applyFill="1" applyBorder="1" applyAlignment="1">
      <alignment horizontal="right" vertical="top" wrapText="1"/>
    </xf>
    <xf numFmtId="0" fontId="12" fillId="0" borderId="7" xfId="0" applyFont="1" applyBorder="1" applyAlignment="1">
      <alignment horizontal="right" wrapText="1"/>
    </xf>
    <xf numFmtId="0" fontId="12" fillId="0" borderId="0" xfId="0" applyFont="1" applyAlignment="1">
      <alignment horizontal="right" wrapText="1"/>
    </xf>
    <xf numFmtId="0" fontId="21" fillId="0" borderId="0" xfId="0" applyFont="1" applyFill="1" applyBorder="1" applyAlignment="1">
      <alignment horizontal="right" vertical="top" wrapText="1"/>
    </xf>
    <xf numFmtId="0" fontId="12" fillId="0" borderId="0" xfId="0" applyFont="1" applyFill="1" applyBorder="1" applyAlignment="1">
      <alignment vertical="top" wrapText="1"/>
    </xf>
    <xf numFmtId="0" fontId="0" fillId="0" borderId="3" xfId="0" applyBorder="1" applyAlignment="1"/>
    <xf numFmtId="0" fontId="4" fillId="0" borderId="3" xfId="0" applyFont="1" applyBorder="1" applyAlignment="1"/>
    <xf numFmtId="0" fontId="12" fillId="0" borderId="7" xfId="0" applyFont="1" applyFill="1" applyBorder="1" applyAlignment="1">
      <alignment vertical="top" wrapText="1"/>
    </xf>
    <xf numFmtId="0" fontId="17" fillId="0" borderId="0" xfId="0" applyFont="1" applyBorder="1"/>
    <xf numFmtId="0" fontId="15" fillId="0" borderId="0" xfId="0" applyFont="1" applyBorder="1"/>
    <xf numFmtId="0" fontId="22" fillId="0" borderId="3" xfId="0" applyFont="1" applyBorder="1" applyAlignment="1"/>
    <xf numFmtId="0" fontId="17" fillId="0" borderId="3" xfId="0" applyFont="1" applyBorder="1"/>
    <xf numFmtId="0" fontId="15" fillId="0" borderId="3" xfId="0" applyFont="1" applyBorder="1"/>
    <xf numFmtId="0" fontId="16" fillId="0" borderId="0" xfId="0" applyFont="1" applyAlignment="1">
      <alignment horizontal="left" indent="2"/>
    </xf>
    <xf numFmtId="0" fontId="12" fillId="0" borderId="0" xfId="0" applyFont="1" applyFill="1" applyBorder="1" applyAlignment="1">
      <alignment horizontal="left" vertical="center" wrapText="1"/>
    </xf>
    <xf numFmtId="0" fontId="1" fillId="0" borderId="0" xfId="0" applyFont="1" applyAlignment="1">
      <alignment vertical="center"/>
    </xf>
    <xf numFmtId="0" fontId="38" fillId="0" borderId="0" xfId="0" applyFont="1" applyAlignment="1">
      <alignment horizontal="left" indent="2"/>
    </xf>
    <xf numFmtId="0" fontId="38" fillId="0" borderId="0" xfId="0" applyFont="1" applyAlignment="1"/>
    <xf numFmtId="0" fontId="39" fillId="0" borderId="0" xfId="0" applyFont="1" applyBorder="1" applyAlignment="1"/>
    <xf numFmtId="0" fontId="12" fillId="0" borderId="0" xfId="0" applyFont="1" applyBorder="1" applyAlignment="1">
      <alignment vertical="center"/>
    </xf>
    <xf numFmtId="0" fontId="12" fillId="0" borderId="0" xfId="0" applyFont="1" applyAlignment="1">
      <alignment vertical="center"/>
    </xf>
    <xf numFmtId="0" fontId="0" fillId="0" borderId="4" xfId="0" applyBorder="1"/>
    <xf numFmtId="0" fontId="40" fillId="0" borderId="0" xfId="0" applyFont="1"/>
    <xf numFmtId="0" fontId="41" fillId="0" borderId="0" xfId="0" applyFont="1" applyAlignment="1"/>
    <xf numFmtId="0" fontId="38" fillId="0" borderId="0" xfId="0" applyFont="1"/>
    <xf numFmtId="0" fontId="39" fillId="0" borderId="0" xfId="0" applyFont="1" applyAlignment="1"/>
    <xf numFmtId="3" fontId="0" fillId="0" borderId="0" xfId="0" applyNumberFormat="1" applyAlignment="1">
      <alignment horizontal="right"/>
    </xf>
    <xf numFmtId="0" fontId="0" fillId="0" borderId="0" xfId="0" applyAlignment="1">
      <alignment horizontal="right" vertical="top"/>
    </xf>
    <xf numFmtId="0" fontId="0" fillId="0" borderId="6" xfId="0" applyBorder="1"/>
    <xf numFmtId="0" fontId="12" fillId="0" borderId="8" xfId="0" applyFont="1" applyBorder="1" applyAlignment="1">
      <alignment horizontal="right"/>
    </xf>
    <xf numFmtId="0" fontId="0" fillId="0" borderId="0" xfId="0" applyBorder="1" applyAlignment="1">
      <alignment horizontal="right"/>
    </xf>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9" xfId="0" applyNumberFormat="1" applyBorder="1" applyAlignment="1">
      <alignment horizontal="right"/>
    </xf>
    <xf numFmtId="3" fontId="0" fillId="0" borderId="10" xfId="0" applyNumberFormat="1" applyBorder="1" applyAlignment="1">
      <alignment horizontal="right"/>
    </xf>
    <xf numFmtId="3" fontId="0" fillId="0" borderId="4" xfId="0" applyNumberFormat="1" applyBorder="1" applyAlignment="1">
      <alignment horizontal="right"/>
    </xf>
    <xf numFmtId="3" fontId="0" fillId="0" borderId="0" xfId="0" applyNumberFormat="1" applyBorder="1" applyAlignment="1">
      <alignment horizontal="right"/>
    </xf>
    <xf numFmtId="4" fontId="0" fillId="0" borderId="7" xfId="0" applyNumberFormat="1" applyBorder="1" applyAlignment="1">
      <alignment horizontal="right"/>
    </xf>
    <xf numFmtId="4" fontId="0" fillId="0" borderId="0" xfId="0" applyNumberFormat="1" applyBorder="1" applyAlignment="1">
      <alignment horizontal="right"/>
    </xf>
    <xf numFmtId="4" fontId="0" fillId="0" borderId="0" xfId="0" applyNumberFormat="1" applyAlignment="1">
      <alignment horizontal="right"/>
    </xf>
    <xf numFmtId="0" fontId="0" fillId="0" borderId="0" xfId="0" applyBorder="1" applyAlignment="1">
      <alignment horizontal="right" vertical="top"/>
    </xf>
    <xf numFmtId="0" fontId="0" fillId="0" borderId="10" xfId="0" applyBorder="1" applyAlignment="1">
      <alignment horizontal="right" vertical="top"/>
    </xf>
    <xf numFmtId="0" fontId="12" fillId="0" borderId="0" xfId="0" applyFont="1" applyFill="1" applyBorder="1"/>
    <xf numFmtId="9" fontId="0" fillId="0" borderId="0" xfId="1" applyFont="1" applyFill="1"/>
    <xf numFmtId="0" fontId="0" fillId="0" borderId="11" xfId="0" applyFill="1" applyBorder="1"/>
    <xf numFmtId="0" fontId="29" fillId="0" borderId="0" xfId="0" applyFont="1" applyFill="1"/>
    <xf numFmtId="9" fontId="5" fillId="0" borderId="4" xfId="1" applyFont="1" applyFill="1" applyBorder="1" applyAlignment="1">
      <alignment vertical="center"/>
    </xf>
    <xf numFmtId="4" fontId="4" fillId="0" borderId="0" xfId="1" applyNumberFormat="1" applyFont="1" applyFill="1" applyBorder="1" applyAlignment="1">
      <alignment vertical="center"/>
    </xf>
    <xf numFmtId="9" fontId="4" fillId="0" borderId="0" xfId="1" applyFont="1" applyFill="1" applyBorder="1" applyAlignment="1">
      <alignment vertical="center"/>
    </xf>
    <xf numFmtId="9" fontId="4" fillId="0" borderId="10" xfId="1" applyFont="1" applyFill="1" applyBorder="1" applyAlignment="1">
      <alignment vertical="center"/>
    </xf>
    <xf numFmtId="4" fontId="4" fillId="0" borderId="0" xfId="1" applyNumberFormat="1" applyFont="1" applyFill="1" applyAlignment="1">
      <alignment vertical="center"/>
    </xf>
    <xf numFmtId="9" fontId="4" fillId="0" borderId="0" xfId="1" applyFont="1" applyFill="1" applyAlignment="1">
      <alignment vertical="center"/>
    </xf>
    <xf numFmtId="9" fontId="4" fillId="0" borderId="4" xfId="1" applyFont="1" applyFill="1" applyBorder="1" applyAlignment="1">
      <alignment vertical="center"/>
    </xf>
    <xf numFmtId="9" fontId="5" fillId="0" borderId="0" xfId="1"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0" fillId="0" borderId="0" xfId="0" applyFill="1"/>
    <xf numFmtId="0" fontId="4" fillId="0" borderId="0" xfId="0" applyFont="1" applyFill="1" applyBorder="1" applyAlignment="1">
      <alignment wrapText="1"/>
    </xf>
    <xf numFmtId="9" fontId="5" fillId="0" borderId="4" xfId="0" applyNumberFormat="1" applyFont="1" applyFill="1" applyBorder="1" applyAlignment="1">
      <alignment vertical="center"/>
    </xf>
    <xf numFmtId="9" fontId="5" fillId="0" borderId="0" xfId="0" applyNumberFormat="1" applyFont="1" applyFill="1" applyBorder="1" applyAlignment="1">
      <alignment vertical="center"/>
    </xf>
    <xf numFmtId="9" fontId="4" fillId="0" borderId="0" xfId="0" applyNumberFormat="1" applyFont="1" applyFill="1" applyBorder="1" applyAlignment="1">
      <alignment vertical="center"/>
    </xf>
    <xf numFmtId="9" fontId="4" fillId="0" borderId="10" xfId="0" applyNumberFormat="1" applyFont="1" applyFill="1" applyBorder="1" applyAlignment="1">
      <alignment vertical="center"/>
    </xf>
    <xf numFmtId="9" fontId="4" fillId="0" borderId="0" xfId="0" applyNumberFormat="1" applyFont="1" applyFill="1" applyAlignment="1">
      <alignment vertical="center"/>
    </xf>
    <xf numFmtId="9" fontId="4" fillId="0" borderId="4" xfId="0" applyNumberFormat="1" applyFont="1" applyFill="1" applyBorder="1" applyAlignment="1">
      <alignment vertical="center"/>
    </xf>
    <xf numFmtId="0" fontId="5" fillId="0" borderId="0" xfId="0" applyFont="1" applyFill="1" applyBorder="1"/>
    <xf numFmtId="0" fontId="0" fillId="0" borderId="7" xfId="0" applyBorder="1" applyAlignment="1">
      <alignment horizontal="right"/>
    </xf>
    <xf numFmtId="0" fontId="0" fillId="0" borderId="6" xfId="0" applyBorder="1" applyAlignment="1">
      <alignment horizontal="right"/>
    </xf>
    <xf numFmtId="0" fontId="0" fillId="0" borderId="4" xfId="0" applyBorder="1" applyAlignment="1">
      <alignment horizontal="right"/>
    </xf>
    <xf numFmtId="0" fontId="0" fillId="0" borderId="4" xfId="0" applyBorder="1" applyAlignment="1">
      <alignment horizontal="right" vertical="top"/>
    </xf>
    <xf numFmtId="2" fontId="0" fillId="0" borderId="0" xfId="0" applyNumberFormat="1" applyAlignment="1">
      <alignment horizontal="right"/>
    </xf>
    <xf numFmtId="2" fontId="0" fillId="0" borderId="0" xfId="0" applyNumberFormat="1" applyBorder="1" applyAlignment="1">
      <alignment horizontal="right"/>
    </xf>
    <xf numFmtId="9" fontId="4" fillId="0" borderId="0" xfId="1" quotePrefix="1" applyNumberFormat="1" applyFont="1" applyAlignment="1">
      <alignment horizontal="right"/>
    </xf>
    <xf numFmtId="0" fontId="12" fillId="0" borderId="7" xfId="0" applyFont="1" applyFill="1" applyBorder="1" applyAlignment="1">
      <alignment horizontal="left" vertical="top" wrapText="1"/>
    </xf>
    <xf numFmtId="0" fontId="27" fillId="0" borderId="12" xfId="0" applyFont="1" applyBorder="1" applyAlignment="1">
      <alignment vertical="center"/>
    </xf>
    <xf numFmtId="3" fontId="27" fillId="0" borderId="12" xfId="0" applyNumberFormat="1" applyFont="1" applyBorder="1" applyAlignment="1">
      <alignment vertical="center"/>
    </xf>
    <xf numFmtId="9" fontId="27" fillId="0" borderId="12" xfId="0" quotePrefix="1" applyNumberFormat="1" applyFont="1" applyBorder="1" applyAlignment="1">
      <alignment horizontal="right" vertical="center"/>
    </xf>
    <xf numFmtId="0" fontId="23" fillId="0" borderId="13" xfId="0" applyFont="1" applyBorder="1" applyAlignment="1">
      <alignment vertical="center" wrapText="1"/>
    </xf>
    <xf numFmtId="3" fontId="27" fillId="0" borderId="14" xfId="0" applyNumberFormat="1" applyFont="1" applyBorder="1" applyAlignment="1">
      <alignment horizontal="right" vertical="center"/>
    </xf>
    <xf numFmtId="4" fontId="27" fillId="0" borderId="12" xfId="0" applyNumberFormat="1" applyFont="1" applyBorder="1" applyAlignment="1">
      <alignment horizontal="right" vertical="center"/>
    </xf>
    <xf numFmtId="3" fontId="27" fillId="0" borderId="12" xfId="0" applyNumberFormat="1" applyFont="1" applyBorder="1" applyAlignment="1">
      <alignment horizontal="right" vertical="center"/>
    </xf>
    <xf numFmtId="3" fontId="27" fillId="0" borderId="13" xfId="0" applyNumberFormat="1" applyFont="1" applyBorder="1" applyAlignment="1">
      <alignment horizontal="right" vertical="center"/>
    </xf>
    <xf numFmtId="0" fontId="12" fillId="0" borderId="14" xfId="0" applyFont="1" applyFill="1" applyBorder="1" applyAlignment="1">
      <alignment horizontal="centerContinuous" vertical="center"/>
    </xf>
    <xf numFmtId="0" fontId="12" fillId="0" borderId="12" xfId="0" applyFont="1" applyFill="1" applyBorder="1" applyAlignment="1">
      <alignment horizontal="centerContinuous" vertical="center"/>
    </xf>
    <xf numFmtId="0" fontId="12" fillId="0" borderId="12" xfId="0" applyFont="1" applyFill="1" applyBorder="1" applyAlignment="1">
      <alignment vertical="center"/>
    </xf>
    <xf numFmtId="0" fontId="12" fillId="0" borderId="12" xfId="0" applyFont="1" applyFill="1" applyBorder="1" applyAlignment="1">
      <alignment horizontal="centerContinuous" vertical="top"/>
    </xf>
    <xf numFmtId="0" fontId="23" fillId="0" borderId="12" xfId="0" applyFont="1" applyFill="1" applyBorder="1" applyAlignment="1">
      <alignment horizontal="left" vertical="center" wrapText="1"/>
    </xf>
    <xf numFmtId="3" fontId="27" fillId="0" borderId="14" xfId="0" applyNumberFormat="1" applyFont="1" applyBorder="1" applyAlignment="1">
      <alignment vertical="center"/>
    </xf>
    <xf numFmtId="9" fontId="5" fillId="0" borderId="12" xfId="1" applyFont="1" applyBorder="1" applyAlignment="1">
      <alignment vertical="center"/>
    </xf>
    <xf numFmtId="0" fontId="12" fillId="0" borderId="12" xfId="0" applyFont="1" applyFill="1" applyBorder="1" applyAlignment="1">
      <alignment horizontal="left" vertical="top" wrapText="1"/>
    </xf>
    <xf numFmtId="0" fontId="23" fillId="0" borderId="12" xfId="0" applyFont="1" applyBorder="1" applyAlignment="1">
      <alignment vertical="center" wrapText="1"/>
    </xf>
    <xf numFmtId="1" fontId="27" fillId="0" borderId="14" xfId="0" applyNumberFormat="1" applyFont="1" applyBorder="1" applyAlignment="1">
      <alignment horizontal="right" vertical="center"/>
    </xf>
    <xf numFmtId="2" fontId="27" fillId="0" borderId="12" xfId="0" applyNumberFormat="1" applyFont="1" applyBorder="1" applyAlignment="1">
      <alignment horizontal="right" vertical="center"/>
    </xf>
    <xf numFmtId="1" fontId="27" fillId="0" borderId="12" xfId="0" applyNumberFormat="1" applyFont="1" applyBorder="1" applyAlignment="1">
      <alignment horizontal="right" vertical="center"/>
    </xf>
    <xf numFmtId="0" fontId="43" fillId="0" borderId="0" xfId="0" applyFont="1"/>
    <xf numFmtId="0" fontId="43" fillId="0" borderId="0" xfId="0" applyFont="1" applyAlignment="1">
      <alignment wrapText="1"/>
    </xf>
    <xf numFmtId="3" fontId="0" fillId="0" borderId="5" xfId="0" applyNumberFormat="1" applyBorder="1" applyAlignment="1">
      <alignment horizontal="right"/>
    </xf>
    <xf numFmtId="0" fontId="0" fillId="0" borderId="0" xfId="0" applyAlignment="1">
      <alignment horizontal="right" vertical="center"/>
    </xf>
    <xf numFmtId="3" fontId="0" fillId="0" borderId="0" xfId="0" applyNumberFormat="1" applyAlignment="1">
      <alignment horizontal="right" vertical="center"/>
    </xf>
    <xf numFmtId="0" fontId="37" fillId="0" borderId="0" xfId="0" applyFont="1" applyFill="1" applyBorder="1" applyAlignment="1"/>
    <xf numFmtId="0" fontId="3" fillId="0" borderId="0" xfId="0" applyFont="1" applyFill="1" applyBorder="1" applyAlignment="1">
      <alignment vertical="center" wrapText="1"/>
    </xf>
    <xf numFmtId="0" fontId="0" fillId="0" borderId="14" xfId="0" applyBorder="1" applyAlignment="1">
      <alignment horizontal="right"/>
    </xf>
    <xf numFmtId="0" fontId="0" fillId="0" borderId="12" xfId="0" applyBorder="1" applyAlignment="1">
      <alignment horizontal="right"/>
    </xf>
    <xf numFmtId="3" fontId="0" fillId="0" borderId="12" xfId="0" applyNumberFormat="1" applyBorder="1" applyAlignment="1">
      <alignment horizontal="right"/>
    </xf>
    <xf numFmtId="0" fontId="3" fillId="0" borderId="0" xfId="0" applyFont="1" applyBorder="1"/>
    <xf numFmtId="9" fontId="0" fillId="0" borderId="0" xfId="1" applyFont="1" applyAlignment="1">
      <alignment vertical="center"/>
    </xf>
    <xf numFmtId="0" fontId="6" fillId="0" borderId="0" xfId="0" applyFont="1" applyFill="1" applyBorder="1"/>
    <xf numFmtId="0" fontId="0" fillId="0" borderId="4" xfId="0" applyBorder="1" applyAlignment="1">
      <alignment horizontal="right" vertical="center"/>
    </xf>
    <xf numFmtId="9" fontId="4" fillId="0" borderId="0" xfId="1" applyNumberFormat="1" applyFont="1" applyBorder="1" applyAlignment="1">
      <alignment horizontal="right" vertical="center"/>
    </xf>
    <xf numFmtId="0" fontId="30" fillId="0" borderId="0" xfId="0" applyFont="1" applyFill="1" applyAlignment="1"/>
    <xf numFmtId="0" fontId="0" fillId="0" borderId="0" xfId="0" applyFill="1" applyAlignment="1"/>
    <xf numFmtId="9" fontId="0" fillId="0" borderId="0" xfId="1" quotePrefix="1" applyFont="1" applyFill="1" applyAlignment="1">
      <alignment horizontal="right"/>
    </xf>
    <xf numFmtId="9" fontId="0" fillId="0" borderId="0" xfId="0" applyNumberFormat="1" applyFill="1"/>
    <xf numFmtId="9" fontId="4" fillId="0" borderId="0" xfId="0" applyNumberFormat="1" applyFont="1" applyFill="1" applyBorder="1" applyAlignment="1"/>
    <xf numFmtId="0" fontId="44" fillId="0" borderId="0" xfId="0" applyFont="1"/>
    <xf numFmtId="0" fontId="28" fillId="0" borderId="0" xfId="0" applyFont="1" applyFill="1" applyBorder="1" applyAlignment="1">
      <alignment vertical="top" wrapText="1"/>
    </xf>
    <xf numFmtId="0" fontId="29" fillId="0" borderId="0" xfId="0" applyFont="1" applyAlignment="1"/>
    <xf numFmtId="0" fontId="12" fillId="0" borderId="6" xfId="0" applyFont="1" applyFill="1" applyBorder="1" applyAlignment="1">
      <alignment horizontal="right" vertical="top" wrapText="1"/>
    </xf>
    <xf numFmtId="0" fontId="0" fillId="0" borderId="4" xfId="0" applyBorder="1" applyAlignment="1"/>
    <xf numFmtId="0" fontId="30" fillId="0" borderId="0" xfId="0" applyFont="1" applyFill="1" applyAlignment="1"/>
    <xf numFmtId="0" fontId="0" fillId="0" borderId="0" xfId="0" applyFill="1" applyAlignment="1"/>
    <xf numFmtId="0" fontId="28" fillId="0" borderId="0" xfId="0" applyFont="1" applyFill="1" applyAlignment="1"/>
    <xf numFmtId="0" fontId="12" fillId="0" borderId="0" xfId="0" applyFont="1" applyFill="1" applyBorder="1" applyAlignment="1">
      <alignment horizontal="right" vertical="top" wrapText="1"/>
    </xf>
    <xf numFmtId="0" fontId="0" fillId="0" borderId="0" xfId="0" applyAlignment="1"/>
    <xf numFmtId="0" fontId="4" fillId="0" borderId="0" xfId="0" applyFont="1" applyBorder="1" applyAlignment="1">
      <alignment horizontal="left" vertical="top" wrapText="1"/>
    </xf>
    <xf numFmtId="0" fontId="12" fillId="0" borderId="7" xfId="0" applyFont="1" applyFill="1" applyBorder="1" applyAlignment="1">
      <alignment horizontal="left" vertical="top" wrapText="1"/>
    </xf>
    <xf numFmtId="0" fontId="12" fillId="0" borderId="7" xfId="0" applyFont="1" applyFill="1" applyBorder="1" applyAlignment="1">
      <alignment horizontal="right" vertical="top" wrapText="1"/>
    </xf>
    <xf numFmtId="0" fontId="12" fillId="0" borderId="14"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0" xfId="0" applyFont="1" applyFill="1" applyBorder="1" applyAlignment="1">
      <alignment horizontal="left" vertical="top" wrapText="1"/>
    </xf>
    <xf numFmtId="0" fontId="2" fillId="0" borderId="0" xfId="0" applyFont="1" applyAlignment="1">
      <alignment horizontal="left" vertical="top" wrapText="1"/>
    </xf>
  </cellXfs>
  <cellStyles count="2">
    <cellStyle name="Normaali" xfId="0" builtinId="0"/>
    <cellStyle name="Prosentti"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10743801652895"/>
          <c:y val="8.0495356037151702E-2"/>
          <c:w val="0.68760330578512396"/>
          <c:h val="0.69969040247678049"/>
        </c:manualLayout>
      </c:layout>
      <c:barChart>
        <c:barDir val="col"/>
        <c:grouping val="clustered"/>
        <c:varyColors val="0"/>
        <c:ser>
          <c:idx val="0"/>
          <c:order val="0"/>
          <c:tx>
            <c:strRef>
              <c:f>'42g'!$B$1</c:f>
              <c:strCache>
                <c:ptCount val="1"/>
                <c:pt idx="0">
                  <c:v>1993</c:v>
                </c:pt>
              </c:strCache>
            </c:strRef>
          </c:tx>
          <c:spPr>
            <a:solidFill>
              <a:srgbClr val="FFFFFF"/>
            </a:solidFill>
            <a:ln w="12700">
              <a:solidFill>
                <a:srgbClr val="000000"/>
              </a:solidFill>
              <a:prstDash val="solid"/>
            </a:ln>
          </c:spPr>
          <c:invertIfNegative val="0"/>
          <c:cat>
            <c:numRef>
              <c:f>'42g'!$A$2:$A$12</c:f>
              <c:numCache>
                <c:formatCode>General</c:formatCode>
                <c:ptCount val="11"/>
                <c:pt idx="0">
                  <c:v>1</c:v>
                </c:pt>
                <c:pt idx="1">
                  <c:v>2</c:v>
                </c:pt>
                <c:pt idx="2">
                  <c:v>4</c:v>
                </c:pt>
                <c:pt idx="3">
                  <c:v>5</c:v>
                </c:pt>
                <c:pt idx="4">
                  <c:v>6</c:v>
                </c:pt>
                <c:pt idx="5">
                  <c:v>7</c:v>
                </c:pt>
                <c:pt idx="6">
                  <c:v>8</c:v>
                </c:pt>
                <c:pt idx="7">
                  <c:v>9</c:v>
                </c:pt>
                <c:pt idx="8">
                  <c:v>10</c:v>
                </c:pt>
                <c:pt idx="9">
                  <c:v>11</c:v>
                </c:pt>
                <c:pt idx="10">
                  <c:v>12</c:v>
                </c:pt>
              </c:numCache>
            </c:numRef>
          </c:cat>
          <c:val>
            <c:numRef>
              <c:f>'42g'!$B$2:$B$12</c:f>
              <c:numCache>
                <c:formatCode>General</c:formatCode>
                <c:ptCount val="11"/>
                <c:pt idx="0">
                  <c:v>20872</c:v>
                </c:pt>
                <c:pt idx="1">
                  <c:v>23893</c:v>
                </c:pt>
                <c:pt idx="2">
                  <c:v>15000</c:v>
                </c:pt>
                <c:pt idx="3">
                  <c:v>15281</c:v>
                </c:pt>
                <c:pt idx="4">
                  <c:v>13333</c:v>
                </c:pt>
                <c:pt idx="5">
                  <c:v>10837</c:v>
                </c:pt>
                <c:pt idx="6">
                  <c:v>12000</c:v>
                </c:pt>
                <c:pt idx="7">
                  <c:v>11560</c:v>
                </c:pt>
                <c:pt idx="8">
                  <c:v>17050</c:v>
                </c:pt>
                <c:pt idx="9">
                  <c:v>14392</c:v>
                </c:pt>
                <c:pt idx="10">
                  <c:v>5000</c:v>
                </c:pt>
              </c:numCache>
            </c:numRef>
          </c:val>
        </c:ser>
        <c:ser>
          <c:idx val="1"/>
          <c:order val="1"/>
          <c:tx>
            <c:strRef>
              <c:f>'42g'!$C$1</c:f>
              <c:strCache>
                <c:ptCount val="1"/>
                <c:pt idx="0">
                  <c:v>1994</c:v>
                </c:pt>
              </c:strCache>
            </c:strRef>
          </c:tx>
          <c:spPr>
            <a:pattFill prst="ltHorz">
              <a:fgClr>
                <a:srgbClr val="FFFFFF"/>
              </a:fgClr>
              <a:bgClr>
                <a:srgbClr val="FF0000"/>
              </a:bgClr>
            </a:pattFill>
            <a:ln w="12700">
              <a:solidFill>
                <a:srgbClr val="000000"/>
              </a:solidFill>
              <a:prstDash val="solid"/>
            </a:ln>
          </c:spPr>
          <c:invertIfNegative val="0"/>
          <c:cat>
            <c:numRef>
              <c:f>'42g'!$A$2:$A$12</c:f>
              <c:numCache>
                <c:formatCode>General</c:formatCode>
                <c:ptCount val="11"/>
                <c:pt idx="0">
                  <c:v>1</c:v>
                </c:pt>
                <c:pt idx="1">
                  <c:v>2</c:v>
                </c:pt>
                <c:pt idx="2">
                  <c:v>4</c:v>
                </c:pt>
                <c:pt idx="3">
                  <c:v>5</c:v>
                </c:pt>
                <c:pt idx="4">
                  <c:v>6</c:v>
                </c:pt>
                <c:pt idx="5">
                  <c:v>7</c:v>
                </c:pt>
                <c:pt idx="6">
                  <c:v>8</c:v>
                </c:pt>
                <c:pt idx="7">
                  <c:v>9</c:v>
                </c:pt>
                <c:pt idx="8">
                  <c:v>10</c:v>
                </c:pt>
                <c:pt idx="9">
                  <c:v>11</c:v>
                </c:pt>
                <c:pt idx="10">
                  <c:v>12</c:v>
                </c:pt>
              </c:numCache>
            </c:numRef>
          </c:cat>
          <c:val>
            <c:numRef>
              <c:f>'42g'!$C$2:$C$12</c:f>
              <c:numCache>
                <c:formatCode>#,##0</c:formatCode>
                <c:ptCount val="11"/>
                <c:pt idx="0">
                  <c:v>19888</c:v>
                </c:pt>
                <c:pt idx="1">
                  <c:v>23993</c:v>
                </c:pt>
                <c:pt idx="2">
                  <c:v>18750</c:v>
                </c:pt>
                <c:pt idx="3">
                  <c:v>15517</c:v>
                </c:pt>
                <c:pt idx="4">
                  <c:v>12000</c:v>
                </c:pt>
                <c:pt idx="5">
                  <c:v>11887</c:v>
                </c:pt>
                <c:pt idx="6">
                  <c:v>10652</c:v>
                </c:pt>
                <c:pt idx="7">
                  <c:v>7466</c:v>
                </c:pt>
                <c:pt idx="8">
                  <c:v>18000</c:v>
                </c:pt>
                <c:pt idx="9">
                  <c:v>13018</c:v>
                </c:pt>
                <c:pt idx="10">
                  <c:v>6529</c:v>
                </c:pt>
              </c:numCache>
            </c:numRef>
          </c:val>
        </c:ser>
        <c:ser>
          <c:idx val="2"/>
          <c:order val="2"/>
          <c:tx>
            <c:strRef>
              <c:f>'42g'!$D$1</c:f>
              <c:strCache>
                <c:ptCount val="1"/>
                <c:pt idx="0">
                  <c:v>1995</c:v>
                </c:pt>
              </c:strCache>
            </c:strRef>
          </c:tx>
          <c:spPr>
            <a:solidFill>
              <a:srgbClr val="FFFFC0"/>
            </a:solidFill>
            <a:ln w="12700">
              <a:solidFill>
                <a:srgbClr val="000000"/>
              </a:solidFill>
              <a:prstDash val="solid"/>
            </a:ln>
          </c:spPr>
          <c:invertIfNegative val="0"/>
          <c:cat>
            <c:numRef>
              <c:f>'42g'!$A$2:$A$12</c:f>
              <c:numCache>
                <c:formatCode>General</c:formatCode>
                <c:ptCount val="11"/>
                <c:pt idx="0">
                  <c:v>1</c:v>
                </c:pt>
                <c:pt idx="1">
                  <c:v>2</c:v>
                </c:pt>
                <c:pt idx="2">
                  <c:v>4</c:v>
                </c:pt>
                <c:pt idx="3">
                  <c:v>5</c:v>
                </c:pt>
                <c:pt idx="4">
                  <c:v>6</c:v>
                </c:pt>
                <c:pt idx="5">
                  <c:v>7</c:v>
                </c:pt>
                <c:pt idx="6">
                  <c:v>8</c:v>
                </c:pt>
                <c:pt idx="7">
                  <c:v>9</c:v>
                </c:pt>
                <c:pt idx="8">
                  <c:v>10</c:v>
                </c:pt>
                <c:pt idx="9">
                  <c:v>11</c:v>
                </c:pt>
                <c:pt idx="10">
                  <c:v>12</c:v>
                </c:pt>
              </c:numCache>
            </c:numRef>
          </c:cat>
          <c:val>
            <c:numRef>
              <c:f>'42g'!$D$2:$D$12</c:f>
              <c:numCache>
                <c:formatCode>#,##0</c:formatCode>
                <c:ptCount val="11"/>
                <c:pt idx="0">
                  <c:v>19298</c:v>
                </c:pt>
                <c:pt idx="1">
                  <c:v>21184</c:v>
                </c:pt>
                <c:pt idx="2">
                  <c:v>17886</c:v>
                </c:pt>
                <c:pt idx="3">
                  <c:v>13750</c:v>
                </c:pt>
                <c:pt idx="4">
                  <c:v>12364</c:v>
                </c:pt>
                <c:pt idx="5">
                  <c:v>9482</c:v>
                </c:pt>
                <c:pt idx="6">
                  <c:v>10000</c:v>
                </c:pt>
                <c:pt idx="7">
                  <c:v>13663</c:v>
                </c:pt>
                <c:pt idx="8">
                  <c:v>19441</c:v>
                </c:pt>
                <c:pt idx="9">
                  <c:v>12771</c:v>
                </c:pt>
                <c:pt idx="10">
                  <c:v>5223</c:v>
                </c:pt>
              </c:numCache>
            </c:numRef>
          </c:val>
        </c:ser>
        <c:ser>
          <c:idx val="3"/>
          <c:order val="3"/>
          <c:tx>
            <c:strRef>
              <c:f>'42g'!$E$1</c:f>
              <c:strCache>
                <c:ptCount val="1"/>
                <c:pt idx="0">
                  <c:v>1996</c:v>
                </c:pt>
              </c:strCache>
            </c:strRef>
          </c:tx>
          <c:spPr>
            <a:solidFill>
              <a:srgbClr val="000000"/>
            </a:solidFill>
            <a:ln w="12700">
              <a:solidFill>
                <a:srgbClr val="000000"/>
              </a:solidFill>
              <a:prstDash val="solid"/>
            </a:ln>
          </c:spPr>
          <c:invertIfNegative val="0"/>
          <c:cat>
            <c:numRef>
              <c:f>'42g'!$A$2:$A$12</c:f>
              <c:numCache>
                <c:formatCode>General</c:formatCode>
                <c:ptCount val="11"/>
                <c:pt idx="0">
                  <c:v>1</c:v>
                </c:pt>
                <c:pt idx="1">
                  <c:v>2</c:v>
                </c:pt>
                <c:pt idx="2">
                  <c:v>4</c:v>
                </c:pt>
                <c:pt idx="3">
                  <c:v>5</c:v>
                </c:pt>
                <c:pt idx="4">
                  <c:v>6</c:v>
                </c:pt>
                <c:pt idx="5">
                  <c:v>7</c:v>
                </c:pt>
                <c:pt idx="6">
                  <c:v>8</c:v>
                </c:pt>
                <c:pt idx="7">
                  <c:v>9</c:v>
                </c:pt>
                <c:pt idx="8">
                  <c:v>10</c:v>
                </c:pt>
                <c:pt idx="9">
                  <c:v>11</c:v>
                </c:pt>
                <c:pt idx="10">
                  <c:v>12</c:v>
                </c:pt>
              </c:numCache>
            </c:numRef>
          </c:cat>
          <c:val>
            <c:numRef>
              <c:f>'42g'!$E$2:$E$12</c:f>
              <c:numCache>
                <c:formatCode>#,##0</c:formatCode>
                <c:ptCount val="11"/>
                <c:pt idx="0">
                  <c:v>17796</c:v>
                </c:pt>
                <c:pt idx="1">
                  <c:v>21258</c:v>
                </c:pt>
                <c:pt idx="2">
                  <c:v>18000</c:v>
                </c:pt>
                <c:pt idx="3">
                  <c:v>14407</c:v>
                </c:pt>
                <c:pt idx="4">
                  <c:v>12500</c:v>
                </c:pt>
                <c:pt idx="5">
                  <c:v>9000</c:v>
                </c:pt>
                <c:pt idx="6">
                  <c:v>9090</c:v>
                </c:pt>
                <c:pt idx="7">
                  <c:v>11000</c:v>
                </c:pt>
                <c:pt idx="8">
                  <c:v>16736</c:v>
                </c:pt>
                <c:pt idx="9">
                  <c:v>11392</c:v>
                </c:pt>
                <c:pt idx="10">
                  <c:v>5916</c:v>
                </c:pt>
              </c:numCache>
            </c:numRef>
          </c:val>
        </c:ser>
        <c:dLbls>
          <c:showLegendKey val="0"/>
          <c:showVal val="0"/>
          <c:showCatName val="0"/>
          <c:showSerName val="0"/>
          <c:showPercent val="0"/>
          <c:showBubbleSize val="0"/>
        </c:dLbls>
        <c:gapWidth val="150"/>
        <c:axId val="456979624"/>
        <c:axId val="446359992"/>
      </c:barChart>
      <c:catAx>
        <c:axId val="45697962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fi-FI"/>
                  <a:t>lääni län</a:t>
                </a:r>
              </a:p>
            </c:rich>
          </c:tx>
          <c:layout>
            <c:manualLayout>
              <c:xMode val="edge"/>
              <c:yMode val="edge"/>
              <c:x val="0.44958677685950427"/>
              <c:y val="0.8730650154798763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446359992"/>
        <c:crosses val="autoZero"/>
        <c:auto val="0"/>
        <c:lblAlgn val="ctr"/>
        <c:lblOffset val="100"/>
        <c:tickLblSkip val="1"/>
        <c:tickMarkSkip val="1"/>
        <c:noMultiLvlLbl val="0"/>
      </c:catAx>
      <c:valAx>
        <c:axId val="446359992"/>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i-FI"/>
                  <a:t>mk/ha</a:t>
                </a:r>
              </a:p>
            </c:rich>
          </c:tx>
          <c:layout>
            <c:manualLayout>
              <c:xMode val="edge"/>
              <c:yMode val="edge"/>
              <c:x val="3.3057851239669422E-2"/>
              <c:y val="0.371517027863777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456979624"/>
        <c:crosses val="autoZero"/>
        <c:crossBetween val="between"/>
      </c:valAx>
      <c:spPr>
        <a:solidFill>
          <a:srgbClr val="FFFFFF"/>
        </a:solidFill>
        <a:ln w="12700">
          <a:solidFill>
            <a:srgbClr val="808080"/>
          </a:solidFill>
          <a:prstDash val="solid"/>
        </a:ln>
      </c:spPr>
    </c:plotArea>
    <c:legend>
      <c:legendPos val="r"/>
      <c:layout>
        <c:manualLayout>
          <c:xMode val="edge"/>
          <c:yMode val="edge"/>
          <c:x val="0.905785123966942"/>
          <c:y val="0.31269349845201239"/>
          <c:w val="7.9338842975206672E-2"/>
          <c:h val="0.25077399380804954"/>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i-FI"/>
    </a:p>
  </c:txPr>
  <c:printSettings>
    <c:headerFooter alignWithMargins="0">
      <c:oddHeader>&amp;T</c:oddHeader>
      <c:oddFooter>Sivu &amp;S</c:oddFooter>
    </c:headerFooter>
    <c:pageMargins b="1" l="0.75000000000000011" r="0.75000000000000011" t="1" header="0.49212598450000006" footer="0.4921259845000000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58764374775965"/>
          <c:y val="8.1504826950717216E-2"/>
          <c:w val="0.62500121101735162"/>
          <c:h val="0.69592583011766229"/>
        </c:manualLayout>
      </c:layout>
      <c:barChart>
        <c:barDir val="col"/>
        <c:grouping val="clustered"/>
        <c:varyColors val="0"/>
        <c:ser>
          <c:idx val="0"/>
          <c:order val="0"/>
          <c:tx>
            <c:strRef>
              <c:f>'42g'!$B$1</c:f>
              <c:strCache>
                <c:ptCount val="1"/>
                <c:pt idx="0">
                  <c:v>1993</c:v>
                </c:pt>
              </c:strCache>
            </c:strRef>
          </c:tx>
          <c:spPr>
            <a:solidFill>
              <a:srgbClr val="FFFFFF"/>
            </a:solidFill>
            <a:ln w="12700">
              <a:solidFill>
                <a:srgbClr val="000000"/>
              </a:solidFill>
              <a:prstDash val="solid"/>
            </a:ln>
          </c:spPr>
          <c:invertIfNegative val="0"/>
          <c:cat>
            <c:numRef>
              <c:f>'42g'!$A$2:$A$12</c:f>
              <c:numCache>
                <c:formatCode>General</c:formatCode>
                <c:ptCount val="11"/>
                <c:pt idx="0">
                  <c:v>1</c:v>
                </c:pt>
                <c:pt idx="1">
                  <c:v>2</c:v>
                </c:pt>
                <c:pt idx="2">
                  <c:v>4</c:v>
                </c:pt>
                <c:pt idx="3">
                  <c:v>5</c:v>
                </c:pt>
                <c:pt idx="4">
                  <c:v>6</c:v>
                </c:pt>
                <c:pt idx="5">
                  <c:v>7</c:v>
                </c:pt>
                <c:pt idx="6">
                  <c:v>8</c:v>
                </c:pt>
                <c:pt idx="7">
                  <c:v>9</c:v>
                </c:pt>
                <c:pt idx="8">
                  <c:v>10</c:v>
                </c:pt>
                <c:pt idx="9">
                  <c:v>11</c:v>
                </c:pt>
                <c:pt idx="10">
                  <c:v>12</c:v>
                </c:pt>
              </c:numCache>
            </c:numRef>
          </c:cat>
          <c:val>
            <c:numRef>
              <c:f>'42g'!$B$2:$B$12</c:f>
              <c:numCache>
                <c:formatCode>General</c:formatCode>
                <c:ptCount val="11"/>
                <c:pt idx="0">
                  <c:v>20872</c:v>
                </c:pt>
                <c:pt idx="1">
                  <c:v>23893</c:v>
                </c:pt>
                <c:pt idx="2">
                  <c:v>15000</c:v>
                </c:pt>
                <c:pt idx="3">
                  <c:v>15281</c:v>
                </c:pt>
                <c:pt idx="4">
                  <c:v>13333</c:v>
                </c:pt>
                <c:pt idx="5">
                  <c:v>10837</c:v>
                </c:pt>
                <c:pt idx="6">
                  <c:v>12000</c:v>
                </c:pt>
                <c:pt idx="7">
                  <c:v>11560</c:v>
                </c:pt>
                <c:pt idx="8">
                  <c:v>17050</c:v>
                </c:pt>
                <c:pt idx="9">
                  <c:v>14392</c:v>
                </c:pt>
                <c:pt idx="10">
                  <c:v>5000</c:v>
                </c:pt>
              </c:numCache>
            </c:numRef>
          </c:val>
        </c:ser>
        <c:ser>
          <c:idx val="1"/>
          <c:order val="1"/>
          <c:tx>
            <c:strRef>
              <c:f>'42g'!$C$1</c:f>
              <c:strCache>
                <c:ptCount val="1"/>
                <c:pt idx="0">
                  <c:v>1994</c:v>
                </c:pt>
              </c:strCache>
            </c:strRef>
          </c:tx>
          <c:spPr>
            <a:pattFill prst="ltHorz">
              <a:fgClr>
                <a:srgbClr val="FFFFFF"/>
              </a:fgClr>
              <a:bgClr>
                <a:srgbClr val="FF0000"/>
              </a:bgClr>
            </a:pattFill>
            <a:ln w="12700">
              <a:solidFill>
                <a:srgbClr val="000000"/>
              </a:solidFill>
              <a:prstDash val="solid"/>
            </a:ln>
          </c:spPr>
          <c:invertIfNegative val="0"/>
          <c:cat>
            <c:numRef>
              <c:f>'42g'!$A$2:$A$12</c:f>
              <c:numCache>
                <c:formatCode>General</c:formatCode>
                <c:ptCount val="11"/>
                <c:pt idx="0">
                  <c:v>1</c:v>
                </c:pt>
                <c:pt idx="1">
                  <c:v>2</c:v>
                </c:pt>
                <c:pt idx="2">
                  <c:v>4</c:v>
                </c:pt>
                <c:pt idx="3">
                  <c:v>5</c:v>
                </c:pt>
                <c:pt idx="4">
                  <c:v>6</c:v>
                </c:pt>
                <c:pt idx="5">
                  <c:v>7</c:v>
                </c:pt>
                <c:pt idx="6">
                  <c:v>8</c:v>
                </c:pt>
                <c:pt idx="7">
                  <c:v>9</c:v>
                </c:pt>
                <c:pt idx="8">
                  <c:v>10</c:v>
                </c:pt>
                <c:pt idx="9">
                  <c:v>11</c:v>
                </c:pt>
                <c:pt idx="10">
                  <c:v>12</c:v>
                </c:pt>
              </c:numCache>
            </c:numRef>
          </c:cat>
          <c:val>
            <c:numRef>
              <c:f>'42g'!$C$2:$C$12</c:f>
              <c:numCache>
                <c:formatCode>#,##0</c:formatCode>
                <c:ptCount val="11"/>
                <c:pt idx="0">
                  <c:v>19888</c:v>
                </c:pt>
                <c:pt idx="1">
                  <c:v>23993</c:v>
                </c:pt>
                <c:pt idx="2">
                  <c:v>18750</c:v>
                </c:pt>
                <c:pt idx="3">
                  <c:v>15517</c:v>
                </c:pt>
                <c:pt idx="4">
                  <c:v>12000</c:v>
                </c:pt>
                <c:pt idx="5">
                  <c:v>11887</c:v>
                </c:pt>
                <c:pt idx="6">
                  <c:v>10652</c:v>
                </c:pt>
                <c:pt idx="7">
                  <c:v>7466</c:v>
                </c:pt>
                <c:pt idx="8">
                  <c:v>18000</c:v>
                </c:pt>
                <c:pt idx="9">
                  <c:v>13018</c:v>
                </c:pt>
                <c:pt idx="10">
                  <c:v>6529</c:v>
                </c:pt>
              </c:numCache>
            </c:numRef>
          </c:val>
        </c:ser>
        <c:ser>
          <c:idx val="2"/>
          <c:order val="2"/>
          <c:tx>
            <c:strRef>
              <c:f>'42g'!$D$1</c:f>
              <c:strCache>
                <c:ptCount val="1"/>
                <c:pt idx="0">
                  <c:v>1995</c:v>
                </c:pt>
              </c:strCache>
            </c:strRef>
          </c:tx>
          <c:spPr>
            <a:solidFill>
              <a:srgbClr val="FFFFC0"/>
            </a:solidFill>
            <a:ln w="12700">
              <a:solidFill>
                <a:srgbClr val="000000"/>
              </a:solidFill>
              <a:prstDash val="solid"/>
            </a:ln>
          </c:spPr>
          <c:invertIfNegative val="0"/>
          <c:cat>
            <c:numRef>
              <c:f>'42g'!$A$2:$A$12</c:f>
              <c:numCache>
                <c:formatCode>General</c:formatCode>
                <c:ptCount val="11"/>
                <c:pt idx="0">
                  <c:v>1</c:v>
                </c:pt>
                <c:pt idx="1">
                  <c:v>2</c:v>
                </c:pt>
                <c:pt idx="2">
                  <c:v>4</c:v>
                </c:pt>
                <c:pt idx="3">
                  <c:v>5</c:v>
                </c:pt>
                <c:pt idx="4">
                  <c:v>6</c:v>
                </c:pt>
                <c:pt idx="5">
                  <c:v>7</c:v>
                </c:pt>
                <c:pt idx="6">
                  <c:v>8</c:v>
                </c:pt>
                <c:pt idx="7">
                  <c:v>9</c:v>
                </c:pt>
                <c:pt idx="8">
                  <c:v>10</c:v>
                </c:pt>
                <c:pt idx="9">
                  <c:v>11</c:v>
                </c:pt>
                <c:pt idx="10">
                  <c:v>12</c:v>
                </c:pt>
              </c:numCache>
            </c:numRef>
          </c:cat>
          <c:val>
            <c:numRef>
              <c:f>'42g'!$D$2:$D$12</c:f>
              <c:numCache>
                <c:formatCode>#,##0</c:formatCode>
                <c:ptCount val="11"/>
                <c:pt idx="0">
                  <c:v>19298</c:v>
                </c:pt>
                <c:pt idx="1">
                  <c:v>21184</c:v>
                </c:pt>
                <c:pt idx="2">
                  <c:v>17886</c:v>
                </c:pt>
                <c:pt idx="3">
                  <c:v>13750</c:v>
                </c:pt>
                <c:pt idx="4">
                  <c:v>12364</c:v>
                </c:pt>
                <c:pt idx="5">
                  <c:v>9482</c:v>
                </c:pt>
                <c:pt idx="6">
                  <c:v>10000</c:v>
                </c:pt>
                <c:pt idx="7">
                  <c:v>13663</c:v>
                </c:pt>
                <c:pt idx="8">
                  <c:v>19441</c:v>
                </c:pt>
                <c:pt idx="9">
                  <c:v>12771</c:v>
                </c:pt>
                <c:pt idx="10">
                  <c:v>5223</c:v>
                </c:pt>
              </c:numCache>
            </c:numRef>
          </c:val>
        </c:ser>
        <c:ser>
          <c:idx val="3"/>
          <c:order val="3"/>
          <c:tx>
            <c:strRef>
              <c:f>'42g'!$E$1</c:f>
              <c:strCache>
                <c:ptCount val="1"/>
                <c:pt idx="0">
                  <c:v>1996</c:v>
                </c:pt>
              </c:strCache>
            </c:strRef>
          </c:tx>
          <c:spPr>
            <a:solidFill>
              <a:srgbClr val="000000"/>
            </a:solidFill>
            <a:ln w="12700">
              <a:solidFill>
                <a:srgbClr val="000000"/>
              </a:solidFill>
              <a:prstDash val="solid"/>
            </a:ln>
          </c:spPr>
          <c:invertIfNegative val="0"/>
          <c:cat>
            <c:numRef>
              <c:f>'42g'!$A$2:$A$12</c:f>
              <c:numCache>
                <c:formatCode>General</c:formatCode>
                <c:ptCount val="11"/>
                <c:pt idx="0">
                  <c:v>1</c:v>
                </c:pt>
                <c:pt idx="1">
                  <c:v>2</c:v>
                </c:pt>
                <c:pt idx="2">
                  <c:v>4</c:v>
                </c:pt>
                <c:pt idx="3">
                  <c:v>5</c:v>
                </c:pt>
                <c:pt idx="4">
                  <c:v>6</c:v>
                </c:pt>
                <c:pt idx="5">
                  <c:v>7</c:v>
                </c:pt>
                <c:pt idx="6">
                  <c:v>8</c:v>
                </c:pt>
                <c:pt idx="7">
                  <c:v>9</c:v>
                </c:pt>
                <c:pt idx="8">
                  <c:v>10</c:v>
                </c:pt>
                <c:pt idx="9">
                  <c:v>11</c:v>
                </c:pt>
                <c:pt idx="10">
                  <c:v>12</c:v>
                </c:pt>
              </c:numCache>
            </c:numRef>
          </c:cat>
          <c:val>
            <c:numRef>
              <c:f>'42g'!$E$2:$E$12</c:f>
              <c:numCache>
                <c:formatCode>#,##0</c:formatCode>
                <c:ptCount val="11"/>
                <c:pt idx="0">
                  <c:v>17796</c:v>
                </c:pt>
                <c:pt idx="1">
                  <c:v>21258</c:v>
                </c:pt>
                <c:pt idx="2">
                  <c:v>18000</c:v>
                </c:pt>
                <c:pt idx="3">
                  <c:v>14407</c:v>
                </c:pt>
                <c:pt idx="4">
                  <c:v>12500</c:v>
                </c:pt>
                <c:pt idx="5">
                  <c:v>9000</c:v>
                </c:pt>
                <c:pt idx="6">
                  <c:v>9090</c:v>
                </c:pt>
                <c:pt idx="7">
                  <c:v>11000</c:v>
                </c:pt>
                <c:pt idx="8">
                  <c:v>16736</c:v>
                </c:pt>
                <c:pt idx="9">
                  <c:v>11392</c:v>
                </c:pt>
                <c:pt idx="10">
                  <c:v>5916</c:v>
                </c:pt>
              </c:numCache>
            </c:numRef>
          </c:val>
        </c:ser>
        <c:dLbls>
          <c:showLegendKey val="0"/>
          <c:showVal val="0"/>
          <c:showCatName val="0"/>
          <c:showSerName val="0"/>
          <c:showPercent val="0"/>
          <c:showBubbleSize val="0"/>
        </c:dLbls>
        <c:gapWidth val="150"/>
        <c:axId val="446361560"/>
        <c:axId val="446361168"/>
      </c:barChart>
      <c:catAx>
        <c:axId val="4463615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fi-FI"/>
                  <a:t>lääni län</a:t>
                </a:r>
              </a:p>
            </c:rich>
          </c:tx>
          <c:layout>
            <c:manualLayout>
              <c:xMode val="edge"/>
              <c:yMode val="edge"/>
              <c:x val="0.43849289672124325"/>
              <c:y val="0.8714746706818388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446361168"/>
        <c:crosses val="autoZero"/>
        <c:auto val="0"/>
        <c:lblAlgn val="ctr"/>
        <c:lblOffset val="100"/>
        <c:tickLblSkip val="1"/>
        <c:tickMarkSkip val="1"/>
        <c:noMultiLvlLbl val="0"/>
      </c:catAx>
      <c:valAx>
        <c:axId val="446361168"/>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i-FI"/>
                  <a:t>mk/ha</a:t>
                </a:r>
              </a:p>
            </c:rich>
          </c:tx>
          <c:layout>
            <c:manualLayout>
              <c:xMode val="edge"/>
              <c:yMode val="edge"/>
              <c:x val="3.968253968253968E-2"/>
              <c:y val="0.369906614337784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i-FI"/>
          </a:p>
        </c:txPr>
        <c:crossAx val="446361560"/>
        <c:crosses val="autoZero"/>
        <c:crossBetween val="between"/>
      </c:valAx>
      <c:spPr>
        <a:solidFill>
          <a:srgbClr val="FFFFFF"/>
        </a:solidFill>
        <a:ln w="12700">
          <a:solidFill>
            <a:srgbClr val="808080"/>
          </a:solidFill>
          <a:prstDash val="solid"/>
        </a:ln>
      </c:spPr>
    </c:plotArea>
    <c:legend>
      <c:legendPos val="r"/>
      <c:layout>
        <c:manualLayout>
          <c:xMode val="edge"/>
          <c:yMode val="edge"/>
          <c:x val="0.88492230137899419"/>
          <c:y val="0.31034515669867285"/>
          <c:w val="9.5238303545390215E-2"/>
          <c:h val="0.25391882441027169"/>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fi-FI"/>
    </a:p>
  </c:txPr>
  <c:printSettings>
    <c:headerFooter alignWithMargins="0">
      <c:oddHeader>&amp;T</c:oddHeader>
      <c:oddFooter>Sivu &amp;S</c:oddFooter>
    </c:headerFooter>
    <c:pageMargins b="1" l="0.75000000000000011" r="0.75000000000000011" t="1"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28575</xdr:colOff>
      <xdr:row>29</xdr:row>
      <xdr:rowOff>0</xdr:rowOff>
    </xdr:from>
    <xdr:to>
      <xdr:col>6</xdr:col>
      <xdr:colOff>695325</xdr:colOff>
      <xdr:row>48</xdr:row>
      <xdr:rowOff>0</xdr:rowOff>
    </xdr:to>
    <xdr:graphicFrame macro="">
      <xdr:nvGraphicFramePr>
        <xdr:cNvPr id="317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1333500</xdr:colOff>
      <xdr:row>17</xdr:row>
      <xdr:rowOff>9525</xdr:rowOff>
    </xdr:from>
    <xdr:to>
      <xdr:col>8</xdr:col>
      <xdr:colOff>476250</xdr:colOff>
      <xdr:row>35</xdr:row>
      <xdr:rowOff>133350</xdr:rowOff>
    </xdr:to>
    <xdr:graphicFrame macro="">
      <xdr:nvGraphicFramePr>
        <xdr:cNvPr id="419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63"/>
  <sheetViews>
    <sheetView tabSelected="1" topLeftCell="B1" zoomScaleNormal="100" workbookViewId="0">
      <selection activeCell="B36" sqref="B36"/>
    </sheetView>
  </sheetViews>
  <sheetFormatPr defaultRowHeight="12.75" x14ac:dyDescent="0.2"/>
  <cols>
    <col min="1" max="1" width="1.5703125" hidden="1" customWidth="1"/>
    <col min="2" max="2" width="22.140625" style="1" customWidth="1"/>
    <col min="3" max="3" width="8" customWidth="1"/>
    <col min="4" max="4" width="11.5703125" customWidth="1"/>
    <col min="5" max="5" width="13.7109375" customWidth="1"/>
    <col min="6" max="6" width="13.42578125" customWidth="1"/>
    <col min="7" max="7" width="11.7109375" customWidth="1"/>
    <col min="8" max="8" width="11.140625" customWidth="1"/>
  </cols>
  <sheetData>
    <row r="1" spans="1:10" s="23" customFormat="1" ht="18.95" customHeight="1" x14ac:dyDescent="0.3">
      <c r="A1" s="23" t="s">
        <v>0</v>
      </c>
      <c r="B1" s="103" t="s">
        <v>1</v>
      </c>
      <c r="C1" s="24"/>
    </row>
    <row r="2" spans="1:10" s="23" customFormat="1" ht="18.95" customHeight="1" x14ac:dyDescent="0.3">
      <c r="A2" s="44" t="s">
        <v>2</v>
      </c>
      <c r="B2" s="104" t="s">
        <v>3</v>
      </c>
      <c r="C2" s="26"/>
    </row>
    <row r="3" spans="1:10" s="23" customFormat="1" ht="18.95" customHeight="1" x14ac:dyDescent="0.3">
      <c r="A3" s="44"/>
      <c r="B3" s="104"/>
      <c r="C3" s="26"/>
    </row>
    <row r="4" spans="1:10" ht="15" customHeight="1" x14ac:dyDescent="0.2">
      <c r="B4"/>
      <c r="C4" s="1"/>
    </row>
    <row r="5" spans="1:10" s="22" customFormat="1" ht="15.95" customHeight="1" x14ac:dyDescent="0.25">
      <c r="A5" s="45" t="s">
        <v>4</v>
      </c>
      <c r="B5" s="98" t="s">
        <v>5</v>
      </c>
      <c r="C5" s="25"/>
    </row>
    <row r="6" spans="1:10" s="22" customFormat="1" ht="15.95" customHeight="1" x14ac:dyDescent="0.25">
      <c r="A6" s="45"/>
      <c r="B6" s="97" t="s">
        <v>6</v>
      </c>
      <c r="C6" s="25"/>
    </row>
    <row r="7" spans="1:10" s="22" customFormat="1" ht="15.95" customHeight="1" x14ac:dyDescent="0.25">
      <c r="A7" s="42" t="s">
        <v>7</v>
      </c>
      <c r="B7" s="99" t="s">
        <v>8</v>
      </c>
      <c r="C7" s="89"/>
      <c r="D7" s="90"/>
      <c r="E7" s="90"/>
      <c r="F7" s="90"/>
      <c r="G7" s="90"/>
      <c r="H7" s="90"/>
    </row>
    <row r="8" spans="1:10" s="22" customFormat="1" ht="15.95" customHeight="1" x14ac:dyDescent="0.25">
      <c r="A8" s="42"/>
      <c r="B8" s="99"/>
      <c r="C8" s="89"/>
      <c r="D8" s="90"/>
      <c r="E8" s="90"/>
      <c r="F8" s="90"/>
      <c r="G8" s="90"/>
      <c r="H8" s="90"/>
    </row>
    <row r="9" spans="1:10" s="22" customFormat="1" ht="15" customHeight="1" x14ac:dyDescent="0.2">
      <c r="A9" s="42"/>
      <c r="B9" s="91"/>
      <c r="C9" s="92"/>
      <c r="D9" s="93"/>
      <c r="E9" s="93"/>
      <c r="F9" s="93"/>
      <c r="G9" s="93"/>
      <c r="H9" s="93"/>
    </row>
    <row r="10" spans="1:10" s="22" customFormat="1" ht="24" customHeight="1" x14ac:dyDescent="0.2">
      <c r="A10" s="42"/>
      <c r="B10" s="196" t="s">
        <v>91</v>
      </c>
      <c r="C10" s="198" t="s">
        <v>9</v>
      </c>
      <c r="D10" s="203" t="s">
        <v>10</v>
      </c>
      <c r="E10" s="203" t="s">
        <v>11</v>
      </c>
      <c r="F10" s="203" t="s">
        <v>12</v>
      </c>
      <c r="G10" s="203" t="s">
        <v>13</v>
      </c>
      <c r="H10" s="83" t="s">
        <v>89</v>
      </c>
    </row>
    <row r="11" spans="1:10" s="22" customFormat="1" ht="13.5" customHeight="1" x14ac:dyDescent="0.2">
      <c r="A11" s="19"/>
      <c r="B11" s="197"/>
      <c r="C11" s="199"/>
      <c r="D11" s="204"/>
      <c r="E11" s="204"/>
      <c r="F11" s="204"/>
      <c r="G11" s="204"/>
      <c r="H11" s="123">
        <v>2014</v>
      </c>
    </row>
    <row r="12" spans="1:10" s="3" customFormat="1" ht="18" customHeight="1" x14ac:dyDescent="0.2">
      <c r="A12" s="50"/>
      <c r="B12" s="197"/>
      <c r="C12" s="199"/>
      <c r="D12" s="204"/>
      <c r="E12" s="204"/>
      <c r="F12" s="204"/>
      <c r="G12" s="204"/>
      <c r="H12" s="84" t="s">
        <v>88</v>
      </c>
    </row>
    <row r="13" spans="1:10" s="3" customFormat="1" ht="11.25" customHeight="1" x14ac:dyDescent="0.2">
      <c r="A13" s="50"/>
      <c r="B13" s="55"/>
      <c r="C13" s="75" t="s">
        <v>14</v>
      </c>
      <c r="D13" s="55" t="s">
        <v>15</v>
      </c>
      <c r="E13" s="55" t="s">
        <v>83</v>
      </c>
      <c r="F13" s="55" t="s">
        <v>83</v>
      </c>
      <c r="G13" s="55" t="s">
        <v>83</v>
      </c>
      <c r="H13" s="55"/>
    </row>
    <row r="14" spans="1:10" ht="18.75" customHeight="1" x14ac:dyDescent="0.2">
      <c r="A14" s="27"/>
      <c r="B14" s="175" t="s">
        <v>16</v>
      </c>
      <c r="C14" s="148">
        <v>10</v>
      </c>
      <c r="D14" s="73">
        <v>7.62</v>
      </c>
      <c r="E14" s="107">
        <v>10028</v>
      </c>
      <c r="F14" s="107">
        <v>10866</v>
      </c>
      <c r="G14" s="107">
        <v>1588</v>
      </c>
      <c r="H14" s="192"/>
      <c r="J14" s="48"/>
    </row>
    <row r="15" spans="1:10" ht="14.25" x14ac:dyDescent="0.2">
      <c r="A15" s="27"/>
      <c r="B15" s="175" t="s">
        <v>17</v>
      </c>
      <c r="C15" s="149">
        <v>31</v>
      </c>
      <c r="D15" s="73">
        <v>9.07</v>
      </c>
      <c r="E15" s="107">
        <v>12589</v>
      </c>
      <c r="F15" s="107">
        <v>12309</v>
      </c>
      <c r="G15" s="107">
        <v>4081</v>
      </c>
      <c r="H15" s="124">
        <v>-7.6462241841399967E-3</v>
      </c>
    </row>
    <row r="16" spans="1:10" ht="14.25" x14ac:dyDescent="0.2">
      <c r="A16" s="27"/>
      <c r="B16" s="175" t="s">
        <v>18</v>
      </c>
      <c r="C16" s="149">
        <v>23</v>
      </c>
      <c r="D16" s="73">
        <v>6.24</v>
      </c>
      <c r="E16" s="107">
        <v>11355</v>
      </c>
      <c r="F16" s="107">
        <v>10694</v>
      </c>
      <c r="G16" s="107">
        <v>3320</v>
      </c>
      <c r="H16" s="124">
        <v>0.13914526484751205</v>
      </c>
    </row>
    <row r="17" spans="1:249" ht="14.25" x14ac:dyDescent="0.2">
      <c r="A17" s="27"/>
      <c r="B17" s="175" t="s">
        <v>19</v>
      </c>
      <c r="C17" s="149">
        <v>14</v>
      </c>
      <c r="D17" s="73">
        <v>9.2100000000000009</v>
      </c>
      <c r="E17" s="107">
        <v>10772</v>
      </c>
      <c r="F17" s="107">
        <v>10806</v>
      </c>
      <c r="G17" s="107">
        <v>3964</v>
      </c>
      <c r="H17" s="124"/>
      <c r="J17" s="48"/>
    </row>
    <row r="18" spans="1:249" ht="15" customHeight="1" x14ac:dyDescent="0.2">
      <c r="A18" s="27"/>
      <c r="B18" s="175" t="s">
        <v>20</v>
      </c>
      <c r="C18" s="149">
        <v>10</v>
      </c>
      <c r="D18" s="73">
        <v>6.33</v>
      </c>
      <c r="E18" s="107">
        <v>8912</v>
      </c>
      <c r="F18" s="107">
        <v>8835</v>
      </c>
      <c r="G18" s="107">
        <v>2432</v>
      </c>
      <c r="H18" s="124"/>
      <c r="J18" s="48"/>
    </row>
    <row r="19" spans="1:249" ht="14.25" x14ac:dyDescent="0.2">
      <c r="A19" s="27"/>
      <c r="B19" s="175" t="s">
        <v>21</v>
      </c>
      <c r="C19" s="149">
        <v>8</v>
      </c>
      <c r="D19" s="73">
        <v>7.08</v>
      </c>
      <c r="E19" s="107">
        <v>8940</v>
      </c>
      <c r="F19" s="107">
        <v>9413</v>
      </c>
      <c r="G19" s="107">
        <v>3523</v>
      </c>
      <c r="H19" s="124"/>
      <c r="J19" s="48"/>
    </row>
    <row r="20" spans="1:249" ht="14.25" x14ac:dyDescent="0.2">
      <c r="A20" s="27"/>
      <c r="B20" s="175" t="s">
        <v>22</v>
      </c>
      <c r="C20" s="149">
        <v>15</v>
      </c>
      <c r="D20" s="73">
        <v>8.89</v>
      </c>
      <c r="E20" s="107">
        <v>6548</v>
      </c>
      <c r="F20" s="107">
        <v>6844</v>
      </c>
      <c r="G20" s="107">
        <v>2845</v>
      </c>
      <c r="H20" s="124"/>
    </row>
    <row r="21" spans="1:249" ht="14.25" x14ac:dyDescent="0.2">
      <c r="A21" s="27"/>
      <c r="B21" s="175" t="s">
        <v>23</v>
      </c>
      <c r="C21" s="149">
        <v>9</v>
      </c>
      <c r="D21" s="73">
        <v>9.8800000000000008</v>
      </c>
      <c r="E21" s="107">
        <v>5426</v>
      </c>
      <c r="F21" s="107">
        <v>5642</v>
      </c>
      <c r="G21" s="107">
        <v>1087</v>
      </c>
      <c r="H21" s="124"/>
      <c r="J21" s="48"/>
    </row>
    <row r="22" spans="1:249" ht="13.5" customHeight="1" x14ac:dyDescent="0.2">
      <c r="A22" s="27"/>
      <c r="B22" s="175" t="s">
        <v>24</v>
      </c>
      <c r="C22" s="149">
        <v>5</v>
      </c>
      <c r="D22" s="73">
        <v>10.32</v>
      </c>
      <c r="E22" s="107">
        <v>4128</v>
      </c>
      <c r="F22" s="107">
        <v>4088</v>
      </c>
      <c r="G22" s="107">
        <v>207</v>
      </c>
      <c r="H22" s="124"/>
      <c r="J22" s="48"/>
    </row>
    <row r="23" spans="1:249" ht="18.95" customHeight="1" x14ac:dyDescent="0.2">
      <c r="A23" s="27"/>
      <c r="B23" s="175" t="s">
        <v>25</v>
      </c>
      <c r="C23" s="149">
        <v>20</v>
      </c>
      <c r="D23" s="73">
        <v>6.12</v>
      </c>
      <c r="E23" s="107">
        <v>5795</v>
      </c>
      <c r="F23" s="107">
        <v>5843</v>
      </c>
      <c r="G23" s="107">
        <v>2046</v>
      </c>
      <c r="H23" s="124"/>
    </row>
    <row r="24" spans="1:249" ht="14.25" x14ac:dyDescent="0.2">
      <c r="A24" s="27"/>
      <c r="B24" s="175" t="s">
        <v>26</v>
      </c>
      <c r="C24" s="149">
        <v>12</v>
      </c>
      <c r="D24" s="73">
        <v>6.16</v>
      </c>
      <c r="E24" s="107">
        <v>3559</v>
      </c>
      <c r="F24" s="107">
        <v>4178</v>
      </c>
      <c r="G24" s="107">
        <v>1971</v>
      </c>
      <c r="H24" s="124"/>
      <c r="J24" s="48"/>
    </row>
    <row r="25" spans="1:249" ht="14.25" x14ac:dyDescent="0.2">
      <c r="A25" s="27"/>
      <c r="B25" s="175" t="s">
        <v>27</v>
      </c>
      <c r="C25" s="149">
        <v>4</v>
      </c>
      <c r="D25" s="73">
        <v>8.0500000000000007</v>
      </c>
      <c r="E25" s="107">
        <v>2937</v>
      </c>
      <c r="F25" s="107">
        <v>3718</v>
      </c>
      <c r="G25" s="107">
        <v>2771</v>
      </c>
      <c r="H25" s="124"/>
      <c r="J25" s="48"/>
    </row>
    <row r="26" spans="1:249" ht="14.25" x14ac:dyDescent="0.2">
      <c r="A26" s="27"/>
      <c r="B26" s="175" t="s">
        <v>28</v>
      </c>
      <c r="C26" s="149">
        <v>58</v>
      </c>
      <c r="D26" s="73">
        <v>4.88</v>
      </c>
      <c r="E26" s="107">
        <v>9910</v>
      </c>
      <c r="F26" s="107">
        <v>10509</v>
      </c>
      <c r="G26" s="107">
        <v>4084</v>
      </c>
      <c r="H26" s="124">
        <v>3.9764977442031266E-2</v>
      </c>
    </row>
    <row r="27" spans="1:249" ht="14.25" x14ac:dyDescent="0.2">
      <c r="A27" s="27"/>
      <c r="B27" s="175" t="s">
        <v>29</v>
      </c>
      <c r="C27" s="149">
        <v>27</v>
      </c>
      <c r="D27" s="73">
        <v>4.01</v>
      </c>
      <c r="E27" s="107">
        <v>10400</v>
      </c>
      <c r="F27" s="107">
        <v>11129</v>
      </c>
      <c r="G27" s="107">
        <v>3929</v>
      </c>
      <c r="H27" s="124">
        <v>-9.4471049194601656E-2</v>
      </c>
    </row>
    <row r="28" spans="1:249" ht="18.95" customHeight="1" x14ac:dyDescent="0.2">
      <c r="A28" s="27"/>
      <c r="B28" s="175" t="s">
        <v>30</v>
      </c>
      <c r="C28" s="149">
        <v>6</v>
      </c>
      <c r="D28" s="73">
        <v>5.72</v>
      </c>
      <c r="E28" s="107">
        <v>5571</v>
      </c>
      <c r="F28" s="107">
        <v>5930</v>
      </c>
      <c r="G28" s="107">
        <v>4628</v>
      </c>
      <c r="H28" s="124"/>
      <c r="J28" s="48"/>
    </row>
    <row r="29" spans="1:249" ht="14.25" x14ac:dyDescent="0.2">
      <c r="A29" s="27"/>
      <c r="B29" s="175" t="s">
        <v>31</v>
      </c>
      <c r="C29" s="149">
        <v>46</v>
      </c>
      <c r="D29" s="73">
        <v>7.97</v>
      </c>
      <c r="E29" s="107">
        <v>6146</v>
      </c>
      <c r="F29" s="107">
        <v>6542</v>
      </c>
      <c r="G29" s="107">
        <v>2912</v>
      </c>
      <c r="H29" s="124">
        <v>5.0777910753975038E-2</v>
      </c>
    </row>
    <row r="30" spans="1:249" ht="14.25" x14ac:dyDescent="0.2">
      <c r="A30" s="27"/>
      <c r="B30" s="175" t="s">
        <v>32</v>
      </c>
      <c r="C30" s="149">
        <v>4</v>
      </c>
      <c r="D30" s="73">
        <v>5.71</v>
      </c>
      <c r="E30" s="107">
        <v>2810</v>
      </c>
      <c r="F30" s="107">
        <v>2653</v>
      </c>
      <c r="G30" s="107">
        <v>799</v>
      </c>
      <c r="H30" s="124"/>
      <c r="J30" s="48"/>
    </row>
    <row r="31" spans="1:249" ht="14.25" x14ac:dyDescent="0.2">
      <c r="A31" s="27"/>
      <c r="B31" s="175" t="s">
        <v>33</v>
      </c>
      <c r="C31" s="149">
        <v>5</v>
      </c>
      <c r="D31" s="73">
        <v>10.97</v>
      </c>
      <c r="E31" s="107">
        <v>1842</v>
      </c>
      <c r="F31" s="107">
        <v>2207</v>
      </c>
      <c r="G31" s="107">
        <v>1219</v>
      </c>
      <c r="H31" s="192"/>
      <c r="J31" s="48"/>
      <c r="K31" s="10"/>
      <c r="L31" s="10"/>
    </row>
    <row r="32" spans="1:249" ht="14.25" x14ac:dyDescent="0.2">
      <c r="A32" s="28"/>
      <c r="B32" s="176" t="s">
        <v>34</v>
      </c>
      <c r="C32" s="149">
        <v>1</v>
      </c>
      <c r="D32" s="73" t="s">
        <v>35</v>
      </c>
      <c r="E32" s="107" t="s">
        <v>35</v>
      </c>
      <c r="F32" s="107" t="s">
        <v>35</v>
      </c>
      <c r="G32" s="107" t="s">
        <v>35</v>
      </c>
      <c r="I32" s="10"/>
      <c r="J32" s="48"/>
      <c r="K32" s="96"/>
      <c r="L32" s="96"/>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row>
    <row r="33" spans="1:8" s="96" customFormat="1" ht="18" customHeight="1" x14ac:dyDescent="0.2">
      <c r="A33" s="95"/>
      <c r="B33" s="155" t="s">
        <v>90</v>
      </c>
      <c r="C33" s="182">
        <v>308</v>
      </c>
      <c r="D33" s="183">
        <v>6.91</v>
      </c>
      <c r="E33" s="184">
        <v>8500</v>
      </c>
      <c r="F33" s="184">
        <v>8713</v>
      </c>
      <c r="G33" s="184">
        <v>4259</v>
      </c>
      <c r="H33" s="157"/>
    </row>
    <row r="34" spans="1:8" ht="13.5" customHeight="1" x14ac:dyDescent="0.2">
      <c r="B34" s="125" t="s">
        <v>92</v>
      </c>
      <c r="C34" s="79"/>
      <c r="D34" s="48"/>
      <c r="E34" s="124"/>
      <c r="F34" s="51"/>
    </row>
    <row r="35" spans="1:8" ht="13.5" customHeight="1" x14ac:dyDescent="0.2">
      <c r="B35" s="185" t="s">
        <v>93</v>
      </c>
      <c r="C35" s="79">
        <v>-0.14917127071823205</v>
      </c>
      <c r="D35" s="48"/>
      <c r="E35" s="193">
        <v>1.1904761904761904E-2</v>
      </c>
      <c r="F35" s="51"/>
    </row>
    <row r="36" spans="1:8" x14ac:dyDescent="0.2">
      <c r="C36" s="59"/>
      <c r="D36" s="48"/>
      <c r="E36" s="51"/>
      <c r="F36" s="51"/>
    </row>
    <row r="37" spans="1:8" x14ac:dyDescent="0.2">
      <c r="B37" s="195" t="s">
        <v>103</v>
      </c>
      <c r="C37" s="59"/>
      <c r="D37" s="48"/>
      <c r="E37" s="51"/>
      <c r="F37" s="51"/>
    </row>
    <row r="38" spans="1:8" s="5" customFormat="1" ht="15" x14ac:dyDescent="0.2">
      <c r="B38" s="180"/>
      <c r="C38"/>
      <c r="D38"/>
      <c r="E38"/>
      <c r="F38"/>
      <c r="G38"/>
      <c r="H38"/>
    </row>
    <row r="39" spans="1:8" s="2" customFormat="1" x14ac:dyDescent="0.2">
      <c r="B39"/>
      <c r="C39"/>
      <c r="D39"/>
      <c r="E39"/>
      <c r="F39"/>
      <c r="G39"/>
      <c r="H39"/>
    </row>
    <row r="40" spans="1:8" x14ac:dyDescent="0.2">
      <c r="B40"/>
    </row>
    <row r="41" spans="1:8" s="3" customFormat="1" x14ac:dyDescent="0.2">
      <c r="B41"/>
      <c r="C41"/>
      <c r="D41"/>
      <c r="E41"/>
      <c r="F41"/>
      <c r="G41"/>
      <c r="H41"/>
    </row>
    <row r="42" spans="1:8" x14ac:dyDescent="0.2">
      <c r="B42"/>
    </row>
    <row r="43" spans="1:8" x14ac:dyDescent="0.2">
      <c r="B43"/>
    </row>
    <row r="44" spans="1:8" x14ac:dyDescent="0.2">
      <c r="B44"/>
    </row>
    <row r="45" spans="1:8" x14ac:dyDescent="0.2">
      <c r="B45"/>
    </row>
    <row r="46" spans="1:8" x14ac:dyDescent="0.2">
      <c r="B46"/>
    </row>
    <row r="47" spans="1:8" x14ac:dyDescent="0.2">
      <c r="B47"/>
    </row>
    <row r="48" spans="1:8" x14ac:dyDescent="0.2">
      <c r="B48"/>
    </row>
    <row r="49" spans="2:8" x14ac:dyDescent="0.2">
      <c r="B49"/>
    </row>
    <row r="50" spans="2:8" x14ac:dyDescent="0.2">
      <c r="B50"/>
    </row>
    <row r="51" spans="2:8" x14ac:dyDescent="0.2">
      <c r="B51"/>
    </row>
    <row r="52" spans="2:8" x14ac:dyDescent="0.2">
      <c r="B52"/>
    </row>
    <row r="53" spans="2:8" x14ac:dyDescent="0.2">
      <c r="B53"/>
    </row>
    <row r="54" spans="2:8" x14ac:dyDescent="0.2">
      <c r="B54"/>
    </row>
    <row r="55" spans="2:8" ht="9.75" customHeight="1" x14ac:dyDescent="0.2">
      <c r="B55"/>
    </row>
    <row r="56" spans="2:8" s="126" customFormat="1" ht="16.5" customHeight="1" x14ac:dyDescent="0.25">
      <c r="B56" s="202"/>
      <c r="C56" s="201"/>
      <c r="D56" s="201"/>
      <c r="E56" s="201"/>
      <c r="F56" s="201"/>
      <c r="G56" s="201"/>
      <c r="H56" s="201"/>
    </row>
    <row r="57" spans="2:8" s="126" customFormat="1" ht="13.5" customHeight="1" x14ac:dyDescent="0.2">
      <c r="B57" s="200"/>
      <c r="C57" s="201"/>
      <c r="D57" s="201"/>
      <c r="E57" s="201"/>
      <c r="F57" s="201"/>
      <c r="G57" s="201"/>
      <c r="H57" s="201"/>
    </row>
    <row r="58" spans="2:8" ht="17.25" customHeight="1" x14ac:dyDescent="0.2">
      <c r="B58"/>
    </row>
    <row r="59" spans="2:8" ht="15" customHeight="1" x14ac:dyDescent="0.2">
      <c r="B59" s="60"/>
      <c r="C59" s="61"/>
      <c r="D59" s="61"/>
      <c r="E59" s="61"/>
      <c r="F59" s="61"/>
      <c r="G59" s="47"/>
      <c r="H59" s="47"/>
    </row>
    <row r="60" spans="2:8" ht="14.25" customHeight="1" x14ac:dyDescent="0.2">
      <c r="B60" s="60"/>
      <c r="C60" s="61"/>
      <c r="D60" s="63"/>
      <c r="E60" s="63"/>
      <c r="F60" s="62"/>
      <c r="G60" s="47"/>
      <c r="H60" s="47"/>
    </row>
    <row r="61" spans="2:8" ht="12" customHeight="1" x14ac:dyDescent="0.2">
      <c r="B61" s="60"/>
      <c r="C61" s="61"/>
      <c r="D61" s="63"/>
      <c r="E61" s="63"/>
      <c r="F61" s="62"/>
      <c r="G61" s="47"/>
      <c r="H61" s="47"/>
    </row>
    <row r="62" spans="2:8" x14ac:dyDescent="0.2">
      <c r="B62"/>
    </row>
    <row r="63" spans="2:8" x14ac:dyDescent="0.2">
      <c r="B63"/>
    </row>
  </sheetData>
  <mergeCells count="8">
    <mergeCell ref="B10:B12"/>
    <mergeCell ref="C10:C12"/>
    <mergeCell ref="B57:H57"/>
    <mergeCell ref="B56:H56"/>
    <mergeCell ref="D10:D12"/>
    <mergeCell ref="E10:E12"/>
    <mergeCell ref="F10:F12"/>
    <mergeCell ref="G10:G12"/>
  </mergeCells>
  <phoneticPr fontId="0" type="noConversion"/>
  <pageMargins left="0.78740157480314965" right="0.78740157480314965" top="0.78740157480314965" bottom="0" header="0.19685039370078741" footer="0.70866141732283472"/>
  <pageSetup paperSize="9" scale="92" firstPageNumber="50" fitToWidth="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workbookViewId="0">
      <selection activeCell="A7" sqref="A7"/>
    </sheetView>
  </sheetViews>
  <sheetFormatPr defaultRowHeight="12.75" x14ac:dyDescent="0.2"/>
  <cols>
    <col min="1" max="1" width="22.42578125" customWidth="1"/>
    <col min="2" max="2" width="6.85546875" customWidth="1"/>
    <col min="3" max="3" width="12.42578125" customWidth="1"/>
    <col min="4" max="4" width="9.5703125" customWidth="1"/>
    <col min="5" max="5" width="15.7109375" customWidth="1"/>
    <col min="6" max="6" width="9.42578125" customWidth="1"/>
    <col min="7" max="7" width="10.7109375" customWidth="1"/>
  </cols>
  <sheetData>
    <row r="1" spans="1:8" ht="15" x14ac:dyDescent="0.2">
      <c r="A1" s="45" t="s">
        <v>37</v>
      </c>
      <c r="B1" s="5"/>
      <c r="C1" s="5"/>
      <c r="D1" s="5"/>
      <c r="E1" s="5"/>
      <c r="F1" s="5"/>
      <c r="G1" s="5"/>
      <c r="H1" s="5"/>
    </row>
    <row r="2" spans="1:8" ht="15" x14ac:dyDescent="0.2">
      <c r="A2" s="4" t="s">
        <v>38</v>
      </c>
      <c r="B2" s="5"/>
      <c r="C2" s="5"/>
      <c r="D2" s="5"/>
      <c r="E2" s="5"/>
      <c r="F2" s="5"/>
      <c r="G2" s="5"/>
      <c r="H2" s="5"/>
    </row>
    <row r="3" spans="1:8" s="5" customFormat="1" ht="15.75" thickBot="1" x14ac:dyDescent="0.25">
      <c r="A3" s="4"/>
    </row>
    <row r="4" spans="1:8" x14ac:dyDescent="0.2">
      <c r="A4" s="17"/>
      <c r="B4" s="17"/>
      <c r="C4" s="17"/>
      <c r="D4" s="17"/>
      <c r="E4" s="17"/>
      <c r="F4" s="17"/>
      <c r="G4" s="17"/>
    </row>
    <row r="5" spans="1:8" s="8" customFormat="1" ht="48" x14ac:dyDescent="0.2">
      <c r="A5" s="43" t="s">
        <v>39</v>
      </c>
      <c r="B5" s="43" t="s">
        <v>40</v>
      </c>
      <c r="C5" s="43" t="s">
        <v>41</v>
      </c>
      <c r="D5" s="43" t="s">
        <v>42</v>
      </c>
      <c r="E5" s="43" t="s">
        <v>43</v>
      </c>
      <c r="F5" s="43" t="s">
        <v>44</v>
      </c>
      <c r="G5" s="43" t="s">
        <v>45</v>
      </c>
    </row>
    <row r="6" spans="1:8" ht="15" x14ac:dyDescent="0.25">
      <c r="A6" s="12"/>
      <c r="B6" s="13"/>
      <c r="C6" s="13"/>
      <c r="D6" s="13"/>
      <c r="E6" s="13"/>
      <c r="F6" s="13"/>
      <c r="G6" s="13"/>
    </row>
    <row r="7" spans="1:8" x14ac:dyDescent="0.2">
      <c r="A7" s="14" t="s">
        <v>46</v>
      </c>
      <c r="B7" s="29">
        <v>37</v>
      </c>
      <c r="C7" s="30">
        <v>9.7782</v>
      </c>
      <c r="D7" s="31">
        <v>17796</v>
      </c>
      <c r="E7" s="31">
        <v>17976</v>
      </c>
      <c r="F7" s="31">
        <v>5571</v>
      </c>
      <c r="G7" s="33">
        <v>-7.7831899678723185E-2</v>
      </c>
    </row>
    <row r="8" spans="1:8" ht="24" x14ac:dyDescent="0.2">
      <c r="A8" s="14" t="s">
        <v>47</v>
      </c>
      <c r="B8" s="29">
        <v>104</v>
      </c>
      <c r="C8" s="30">
        <v>6.1044999999999998</v>
      </c>
      <c r="D8" s="31">
        <v>21258</v>
      </c>
      <c r="E8" s="31">
        <v>23914</v>
      </c>
      <c r="F8" s="31">
        <v>10535</v>
      </c>
      <c r="G8" s="33">
        <v>3.493202416918429E-3</v>
      </c>
    </row>
    <row r="9" spans="1:8" x14ac:dyDescent="0.2">
      <c r="A9" s="14" t="s">
        <v>48</v>
      </c>
      <c r="B9" s="29">
        <v>56</v>
      </c>
      <c r="C9" s="30">
        <v>7.1258999999999997</v>
      </c>
      <c r="D9" s="31">
        <v>18000</v>
      </c>
      <c r="E9" s="31">
        <v>19186</v>
      </c>
      <c r="F9" s="31">
        <v>8702</v>
      </c>
      <c r="G9" s="33">
        <v>6.3737001006373703E-3</v>
      </c>
    </row>
    <row r="10" spans="1:8" x14ac:dyDescent="0.2">
      <c r="A10" s="14" t="s">
        <v>49</v>
      </c>
      <c r="B10" s="29">
        <v>24</v>
      </c>
      <c r="C10" s="30">
        <v>4.2087000000000003</v>
      </c>
      <c r="D10" s="31">
        <v>14407</v>
      </c>
      <c r="E10" s="31">
        <v>14611</v>
      </c>
      <c r="F10" s="31">
        <v>4380</v>
      </c>
      <c r="G10" s="33">
        <v>4.7781818181818182E-2</v>
      </c>
    </row>
    <row r="11" spans="1:8" x14ac:dyDescent="0.2">
      <c r="A11" s="14" t="s">
        <v>50</v>
      </c>
      <c r="B11" s="29">
        <v>9</v>
      </c>
      <c r="C11" s="30">
        <v>8.9079999999999995</v>
      </c>
      <c r="D11" s="31">
        <v>12500</v>
      </c>
      <c r="E11" s="31">
        <v>12698</v>
      </c>
      <c r="F11" s="31">
        <v>5574</v>
      </c>
      <c r="G11" s="33">
        <v>1.0999676480103526E-2</v>
      </c>
    </row>
    <row r="12" spans="1:8" ht="24" x14ac:dyDescent="0.2">
      <c r="A12" s="14" t="s">
        <v>51</v>
      </c>
      <c r="B12" s="29">
        <v>15</v>
      </c>
      <c r="C12" s="30">
        <v>6.5994999999999999</v>
      </c>
      <c r="D12" s="31">
        <v>9000</v>
      </c>
      <c r="E12" s="31">
        <v>8815</v>
      </c>
      <c r="F12" s="31">
        <v>3276</v>
      </c>
      <c r="G12" s="33">
        <v>-5.0833157561695846E-2</v>
      </c>
    </row>
    <row r="13" spans="1:8" x14ac:dyDescent="0.2">
      <c r="A13" s="14" t="s">
        <v>52</v>
      </c>
      <c r="B13" s="29">
        <v>33</v>
      </c>
      <c r="C13" s="30">
        <v>7.2519999999999998</v>
      </c>
      <c r="D13" s="31">
        <v>9090</v>
      </c>
      <c r="E13" s="31">
        <v>11650</v>
      </c>
      <c r="F13" s="31">
        <v>6297</v>
      </c>
      <c r="G13" s="33">
        <v>-9.0999999999999998E-2</v>
      </c>
    </row>
    <row r="14" spans="1:8" ht="24" x14ac:dyDescent="0.2">
      <c r="A14" s="14" t="s">
        <v>53</v>
      </c>
      <c r="B14" s="29">
        <v>16</v>
      </c>
      <c r="C14" s="30">
        <v>4.4188000000000001</v>
      </c>
      <c r="D14" s="31">
        <v>11000</v>
      </c>
      <c r="E14" s="31">
        <v>10773</v>
      </c>
      <c r="F14" s="31">
        <v>3276</v>
      </c>
      <c r="G14" s="33">
        <v>-0.1949059503769304</v>
      </c>
    </row>
    <row r="15" spans="1:8" x14ac:dyDescent="0.2">
      <c r="A15" s="14" t="s">
        <v>54</v>
      </c>
      <c r="B15" s="29">
        <v>138</v>
      </c>
      <c r="C15" s="30">
        <v>5.3589000000000002</v>
      </c>
      <c r="D15" s="31">
        <v>16736</v>
      </c>
      <c r="E15" s="31">
        <v>19733</v>
      </c>
      <c r="F15" s="31">
        <v>10553</v>
      </c>
      <c r="G15" s="33">
        <v>-0.13913893318244946</v>
      </c>
    </row>
    <row r="16" spans="1:8" x14ac:dyDescent="0.2">
      <c r="A16" s="14" t="s">
        <v>55</v>
      </c>
      <c r="B16" s="29">
        <v>80</v>
      </c>
      <c r="C16" s="30">
        <v>5.7602000000000002</v>
      </c>
      <c r="D16" s="31">
        <v>11392</v>
      </c>
      <c r="E16" s="31">
        <v>12484</v>
      </c>
      <c r="F16" s="31">
        <v>5615</v>
      </c>
      <c r="G16" s="33">
        <v>-0.10797901495575914</v>
      </c>
    </row>
    <row r="17" spans="1:7" x14ac:dyDescent="0.2">
      <c r="A17" s="14" t="s">
        <v>56</v>
      </c>
      <c r="B17" s="29">
        <v>6</v>
      </c>
      <c r="C17" s="30">
        <v>11.1873</v>
      </c>
      <c r="D17" s="31">
        <v>5916</v>
      </c>
      <c r="E17" s="31">
        <v>5808</v>
      </c>
      <c r="F17" s="31">
        <v>1733</v>
      </c>
      <c r="G17" s="33">
        <v>0.13268236645605974</v>
      </c>
    </row>
    <row r="18" spans="1:7" x14ac:dyDescent="0.2">
      <c r="A18" s="14"/>
      <c r="B18" s="35"/>
      <c r="C18" s="36"/>
      <c r="D18" s="37"/>
      <c r="E18" s="37"/>
      <c r="F18" s="37"/>
      <c r="G18" s="33"/>
    </row>
    <row r="19" spans="1:7" x14ac:dyDescent="0.2">
      <c r="A19" s="14"/>
      <c r="B19" s="35"/>
      <c r="C19" s="36"/>
      <c r="D19" s="37"/>
      <c r="E19" s="37"/>
      <c r="F19" s="37"/>
      <c r="G19" s="33"/>
    </row>
    <row r="20" spans="1:7" x14ac:dyDescent="0.2">
      <c r="A20" s="14"/>
      <c r="B20" s="35"/>
      <c r="C20" s="36"/>
      <c r="D20" s="37"/>
      <c r="E20" s="37"/>
      <c r="F20" s="37"/>
      <c r="G20" s="33"/>
    </row>
    <row r="21" spans="1:7" x14ac:dyDescent="0.2">
      <c r="A21" s="14"/>
      <c r="B21" s="35"/>
      <c r="C21" s="36"/>
      <c r="D21" s="37"/>
      <c r="E21" s="37"/>
      <c r="F21" s="37"/>
      <c r="G21" s="33"/>
    </row>
    <row r="22" spans="1:7" x14ac:dyDescent="0.2">
      <c r="A22" s="14"/>
      <c r="B22" s="35"/>
      <c r="C22" s="36"/>
      <c r="D22" s="37"/>
      <c r="E22" s="37"/>
      <c r="F22" s="37"/>
      <c r="G22" s="33"/>
    </row>
    <row r="23" spans="1:7" x14ac:dyDescent="0.2">
      <c r="A23" s="14"/>
      <c r="B23" s="35"/>
      <c r="C23" s="36"/>
      <c r="D23" s="37"/>
      <c r="E23" s="37"/>
      <c r="F23" s="37"/>
      <c r="G23" s="33"/>
    </row>
    <row r="24" spans="1:7" x14ac:dyDescent="0.2">
      <c r="A24" s="14"/>
      <c r="B24" s="35"/>
      <c r="C24" s="36"/>
      <c r="D24" s="37"/>
      <c r="E24" s="37"/>
      <c r="F24" s="37"/>
      <c r="G24" s="33"/>
    </row>
    <row r="25" spans="1:7" x14ac:dyDescent="0.2">
      <c r="A25" s="14"/>
      <c r="B25" s="35"/>
      <c r="C25" s="36"/>
      <c r="D25" s="37"/>
      <c r="E25" s="37"/>
      <c r="F25" s="37"/>
      <c r="G25" s="33"/>
    </row>
    <row r="26" spans="1:7" x14ac:dyDescent="0.2">
      <c r="A26" s="14"/>
      <c r="B26" s="35"/>
      <c r="C26" s="36"/>
      <c r="D26" s="37"/>
      <c r="E26" s="37"/>
      <c r="F26" s="37"/>
      <c r="G26" s="33"/>
    </row>
    <row r="27" spans="1:7" ht="13.5" thickBot="1" x14ac:dyDescent="0.25">
      <c r="A27" s="15" t="s">
        <v>36</v>
      </c>
      <c r="B27" s="38">
        <v>518</v>
      </c>
      <c r="C27" s="39">
        <v>6.2805999999999997</v>
      </c>
      <c r="D27" s="32">
        <v>15836</v>
      </c>
      <c r="E27" s="38">
        <v>17640</v>
      </c>
      <c r="F27" s="38">
        <v>8049</v>
      </c>
      <c r="G27" s="34">
        <v>-7.8659529904584594E-2</v>
      </c>
    </row>
    <row r="28" spans="1:7" x14ac:dyDescent="0.2">
      <c r="A28" s="40" t="s">
        <v>57</v>
      </c>
      <c r="B28" s="41">
        <v>-4.0740740740740744E-2</v>
      </c>
    </row>
    <row r="29" spans="1:7" x14ac:dyDescent="0.2">
      <c r="B29" s="2"/>
      <c r="C29" s="2"/>
      <c r="D29" s="2"/>
      <c r="E29" s="2"/>
      <c r="F29" s="2"/>
      <c r="G29" s="2"/>
    </row>
    <row r="50" spans="1:1" x14ac:dyDescent="0.2">
      <c r="A50" s="18" t="s">
        <v>58</v>
      </c>
    </row>
    <row r="51" spans="1:1" x14ac:dyDescent="0.2">
      <c r="A51" s="18" t="s">
        <v>59</v>
      </c>
    </row>
  </sheetData>
  <phoneticPr fontId="0" type="noConversion"/>
  <printOptions horizontalCentered="1"/>
  <pageMargins left="0.78740157480314965" right="0.78740157480314965" top="0.98425196850393704" bottom="0.98425196850393704" header="0.51181102362204722" footer="0.51181102362204722"/>
  <pageSetup paperSize="9" scale="96" orientation="portrait" blackAndWhite="1" horizontalDpi="4294967292"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F2" sqref="F2:F14"/>
    </sheetView>
  </sheetViews>
  <sheetFormatPr defaultRowHeight="12.75" x14ac:dyDescent="0.2"/>
  <cols>
    <col min="1" max="1" width="20.85546875" customWidth="1"/>
  </cols>
  <sheetData>
    <row r="1" spans="1:14" x14ac:dyDescent="0.2">
      <c r="A1" s="2"/>
      <c r="B1" s="2">
        <v>1993</v>
      </c>
      <c r="C1" s="2">
        <v>1994</v>
      </c>
      <c r="D1">
        <v>1995</v>
      </c>
      <c r="E1">
        <v>1996</v>
      </c>
      <c r="J1" s="9"/>
      <c r="K1" s="2"/>
      <c r="L1" s="2"/>
      <c r="M1" s="37"/>
      <c r="N1" s="11"/>
    </row>
    <row r="2" spans="1:14" x14ac:dyDescent="0.2">
      <c r="A2" s="9">
        <v>1</v>
      </c>
      <c r="B2" s="2">
        <v>20872</v>
      </c>
      <c r="C2" s="37">
        <v>19888</v>
      </c>
      <c r="D2" s="31">
        <v>19298</v>
      </c>
      <c r="E2" s="31">
        <v>17796</v>
      </c>
      <c r="F2" s="11">
        <f>(E2-D2)/D2</f>
        <v>-7.7831899678723185E-2</v>
      </c>
      <c r="G2">
        <v>96</v>
      </c>
      <c r="H2">
        <v>518</v>
      </c>
      <c r="I2">
        <f>(H2-H3)/H3</f>
        <v>-4.0740740740740744E-2</v>
      </c>
    </row>
    <row r="3" spans="1:14" x14ac:dyDescent="0.2">
      <c r="A3" s="9">
        <v>2</v>
      </c>
      <c r="B3" s="2">
        <v>23893</v>
      </c>
      <c r="C3" s="37">
        <v>23993</v>
      </c>
      <c r="D3" s="31">
        <v>21184</v>
      </c>
      <c r="E3" s="31">
        <v>21258</v>
      </c>
      <c r="F3" s="11">
        <f t="shared" ref="F3:F14" si="0">(E3-D3)/D3</f>
        <v>3.493202416918429E-3</v>
      </c>
      <c r="G3">
        <v>95</v>
      </c>
      <c r="H3">
        <v>540</v>
      </c>
      <c r="I3">
        <f>(H3-H4)/H4</f>
        <v>0.1134020618556701</v>
      </c>
    </row>
    <row r="4" spans="1:14" x14ac:dyDescent="0.2">
      <c r="A4" s="9">
        <v>4</v>
      </c>
      <c r="B4" s="2">
        <v>15000</v>
      </c>
      <c r="C4" s="37">
        <v>18750</v>
      </c>
      <c r="D4" s="31">
        <v>17886</v>
      </c>
      <c r="E4" s="31">
        <v>18000</v>
      </c>
      <c r="F4" s="11">
        <f t="shared" si="0"/>
        <v>6.3737001006373703E-3</v>
      </c>
      <c r="G4">
        <v>94</v>
      </c>
      <c r="H4">
        <v>485</v>
      </c>
    </row>
    <row r="5" spans="1:14" x14ac:dyDescent="0.2">
      <c r="A5" s="9">
        <v>5</v>
      </c>
      <c r="B5" s="2">
        <v>15281</v>
      </c>
      <c r="C5" s="37">
        <v>15517</v>
      </c>
      <c r="D5" s="31">
        <v>13750</v>
      </c>
      <c r="E5" s="31">
        <v>14407</v>
      </c>
      <c r="F5" s="11">
        <f t="shared" si="0"/>
        <v>4.7781818181818182E-2</v>
      </c>
    </row>
    <row r="6" spans="1:14" x14ac:dyDescent="0.2">
      <c r="A6" s="9">
        <v>6</v>
      </c>
      <c r="B6" s="2">
        <v>13333</v>
      </c>
      <c r="C6" s="37">
        <v>12000</v>
      </c>
      <c r="D6" s="31">
        <v>12364</v>
      </c>
      <c r="E6" s="31">
        <v>12500</v>
      </c>
      <c r="F6" s="11">
        <f t="shared" si="0"/>
        <v>1.0999676480103526E-2</v>
      </c>
    </row>
    <row r="7" spans="1:14" x14ac:dyDescent="0.2">
      <c r="A7" s="9">
        <v>7</v>
      </c>
      <c r="B7" s="2">
        <v>10837</v>
      </c>
      <c r="C7" s="37">
        <v>11887</v>
      </c>
      <c r="D7" s="31">
        <v>9482</v>
      </c>
      <c r="E7" s="31">
        <v>9000</v>
      </c>
      <c r="F7" s="11">
        <f t="shared" si="0"/>
        <v>-5.0833157561695846E-2</v>
      </c>
    </row>
    <row r="8" spans="1:14" x14ac:dyDescent="0.2">
      <c r="A8" s="9">
        <v>8</v>
      </c>
      <c r="B8" s="2">
        <v>12000</v>
      </c>
      <c r="C8" s="37">
        <v>10652</v>
      </c>
      <c r="D8" s="31">
        <v>10000</v>
      </c>
      <c r="E8" s="31">
        <v>9090</v>
      </c>
      <c r="F8" s="11">
        <f t="shared" si="0"/>
        <v>-9.0999999999999998E-2</v>
      </c>
    </row>
    <row r="9" spans="1:14" x14ac:dyDescent="0.2">
      <c r="A9" s="9">
        <v>9</v>
      </c>
      <c r="B9" s="2">
        <v>11560</v>
      </c>
      <c r="C9" s="37">
        <v>7466</v>
      </c>
      <c r="D9" s="31">
        <v>13663</v>
      </c>
      <c r="E9" s="31">
        <v>11000</v>
      </c>
      <c r="F9" s="11">
        <f t="shared" si="0"/>
        <v>-0.1949059503769304</v>
      </c>
    </row>
    <row r="10" spans="1:14" x14ac:dyDescent="0.2">
      <c r="A10" s="9">
        <v>10</v>
      </c>
      <c r="B10" s="2">
        <v>17050</v>
      </c>
      <c r="C10" s="37">
        <v>18000</v>
      </c>
      <c r="D10" s="31">
        <v>19441</v>
      </c>
      <c r="E10" s="31">
        <v>16736</v>
      </c>
      <c r="F10" s="11">
        <f t="shared" si="0"/>
        <v>-0.13913893318244946</v>
      </c>
    </row>
    <row r="11" spans="1:14" x14ac:dyDescent="0.2">
      <c r="A11" s="9">
        <v>11</v>
      </c>
      <c r="B11" s="2">
        <v>14392</v>
      </c>
      <c r="C11" s="37">
        <v>13018</v>
      </c>
      <c r="D11" s="31">
        <v>12771</v>
      </c>
      <c r="E11" s="31">
        <v>11392</v>
      </c>
      <c r="F11" s="11">
        <f t="shared" si="0"/>
        <v>-0.10797901495575914</v>
      </c>
    </row>
    <row r="12" spans="1:14" x14ac:dyDescent="0.2">
      <c r="A12" s="9">
        <v>12</v>
      </c>
      <c r="B12" s="2">
        <v>5000</v>
      </c>
      <c r="C12" s="37">
        <v>6529</v>
      </c>
      <c r="D12" s="31">
        <v>5223</v>
      </c>
      <c r="E12" s="31">
        <v>5916</v>
      </c>
      <c r="F12" s="11">
        <f t="shared" si="0"/>
        <v>0.13268236645605974</v>
      </c>
    </row>
    <row r="13" spans="1:14" x14ac:dyDescent="0.2">
      <c r="A13" s="9"/>
      <c r="B13" s="2"/>
      <c r="C13" s="37"/>
      <c r="D13" s="31"/>
      <c r="E13" s="31"/>
      <c r="F13" s="11"/>
    </row>
    <row r="14" spans="1:14" ht="13.5" thickBot="1" x14ac:dyDescent="0.25">
      <c r="B14">
        <v>16998</v>
      </c>
      <c r="C14" s="32">
        <v>16837</v>
      </c>
      <c r="D14" s="32">
        <v>17188</v>
      </c>
      <c r="E14" s="32">
        <v>15836</v>
      </c>
      <c r="F14" s="11">
        <f t="shared" si="0"/>
        <v>-7.8659529904584594E-2</v>
      </c>
    </row>
  </sheetData>
  <phoneticPr fontId="0" type="noConversion"/>
  <printOptions gridLines="1" gridLinesSet="0"/>
  <pageMargins left="0.75" right="0.75" top="1" bottom="1" header="0.4921259845" footer="0.4921259845"/>
  <headerFooter alignWithMargins="0">
    <oddHeader>&amp;A</oddHeader>
    <oddFooter>Sivu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C33" sqref="C33"/>
    </sheetView>
  </sheetViews>
  <sheetFormatPr defaultRowHeight="12" x14ac:dyDescent="0.2"/>
  <cols>
    <col min="1" max="1" width="17.28515625" style="3" customWidth="1"/>
    <col min="2" max="2" width="6.42578125" style="2" customWidth="1"/>
    <col min="3" max="3" width="8" style="2" customWidth="1"/>
    <col min="4" max="4" width="9.28515625" style="2" customWidth="1"/>
    <col min="5" max="5" width="7.7109375" style="2" customWidth="1"/>
    <col min="6" max="6" width="9.42578125" style="2" customWidth="1"/>
    <col min="7" max="7" width="6.42578125" style="2" customWidth="1"/>
    <col min="8" max="8" width="7.5703125" style="2" customWidth="1"/>
    <col min="9" max="9" width="8.85546875" style="2" customWidth="1"/>
    <col min="10" max="10" width="7.5703125" style="2" customWidth="1"/>
    <col min="11" max="11" width="8.85546875" style="2" customWidth="1"/>
    <col min="12" max="12" width="6.28515625" style="2" customWidth="1"/>
    <col min="13" max="13" width="7.28515625" style="2" customWidth="1"/>
    <col min="14" max="14" width="9.28515625" style="2" customWidth="1"/>
    <col min="15" max="15" width="8" style="2" customWidth="1"/>
    <col min="16" max="16" width="9.42578125" style="2" customWidth="1"/>
    <col min="17" max="17" width="6.28515625" style="2" customWidth="1"/>
    <col min="18" max="16384" width="9.140625" style="2"/>
  </cols>
  <sheetData>
    <row r="1" spans="1:17" s="5" customFormat="1" ht="15.95" customHeight="1" x14ac:dyDescent="0.25">
      <c r="A1" s="56" t="s">
        <v>60</v>
      </c>
      <c r="B1" s="6"/>
      <c r="C1" s="6"/>
      <c r="D1" s="6"/>
      <c r="E1" s="6"/>
      <c r="F1" s="6"/>
      <c r="G1" s="6"/>
      <c r="H1" s="6"/>
      <c r="I1" s="6"/>
      <c r="J1" s="6"/>
      <c r="K1" s="6"/>
      <c r="L1" s="6"/>
      <c r="M1" s="6"/>
      <c r="N1" s="6"/>
      <c r="O1" s="6"/>
      <c r="P1" s="6"/>
    </row>
    <row r="2" spans="1:17" s="5" customFormat="1" ht="15.95" customHeight="1" x14ac:dyDescent="0.2">
      <c r="A2" s="57" t="s">
        <v>61</v>
      </c>
      <c r="B2" s="6"/>
      <c r="C2" s="6"/>
      <c r="D2" s="6"/>
      <c r="E2" s="6"/>
      <c r="F2" s="6"/>
      <c r="G2" s="6"/>
      <c r="H2" s="6"/>
      <c r="I2" s="6"/>
      <c r="J2" s="6"/>
      <c r="K2" s="6"/>
      <c r="L2" s="6"/>
      <c r="M2" s="6"/>
      <c r="N2" s="6"/>
      <c r="O2" s="6"/>
      <c r="P2" s="6"/>
    </row>
    <row r="3" spans="1:17" s="5" customFormat="1" ht="15" customHeight="1" x14ac:dyDescent="0.2">
      <c r="A3" s="42"/>
      <c r="B3" s="6"/>
      <c r="C3" s="6"/>
      <c r="D3" s="6"/>
      <c r="E3" s="6"/>
      <c r="F3" s="6"/>
      <c r="G3" s="6"/>
      <c r="H3" s="6"/>
      <c r="I3" s="6"/>
      <c r="J3" s="6"/>
      <c r="K3" s="6"/>
      <c r="L3" s="6"/>
      <c r="M3" s="6"/>
      <c r="N3" s="6"/>
      <c r="O3" s="6"/>
      <c r="P3" s="6"/>
    </row>
    <row r="4" spans="1:17" s="16" customFormat="1" ht="14.25" customHeight="1" x14ac:dyDescent="0.2">
      <c r="A4" s="154"/>
      <c r="B4" s="163" t="s">
        <v>62</v>
      </c>
      <c r="C4" s="164"/>
      <c r="D4" s="164"/>
      <c r="E4" s="164"/>
      <c r="F4" s="165"/>
      <c r="G4" s="163" t="s">
        <v>63</v>
      </c>
      <c r="H4" s="164"/>
      <c r="I4" s="164"/>
      <c r="J4" s="164"/>
      <c r="K4" s="164"/>
      <c r="L4" s="163" t="s">
        <v>64</v>
      </c>
      <c r="M4" s="164"/>
      <c r="N4" s="164"/>
      <c r="O4" s="164"/>
      <c r="P4" s="166"/>
      <c r="Q4" s="65"/>
    </row>
    <row r="5" spans="1:17" s="16" customFormat="1" ht="84" x14ac:dyDescent="0.2">
      <c r="A5" s="85" t="s">
        <v>87</v>
      </c>
      <c r="B5" s="74" t="s">
        <v>75</v>
      </c>
      <c r="C5" s="54" t="s">
        <v>76</v>
      </c>
      <c r="D5" s="54" t="s">
        <v>77</v>
      </c>
      <c r="E5" s="54" t="s">
        <v>78</v>
      </c>
      <c r="F5" s="54" t="s">
        <v>74</v>
      </c>
      <c r="G5" s="80" t="s">
        <v>75</v>
      </c>
      <c r="H5" s="54" t="s">
        <v>79</v>
      </c>
      <c r="I5" s="54" t="s">
        <v>77</v>
      </c>
      <c r="J5" s="54" t="s">
        <v>78</v>
      </c>
      <c r="K5" s="54" t="s">
        <v>74</v>
      </c>
      <c r="L5" s="80" t="s">
        <v>75</v>
      </c>
      <c r="M5" s="54" t="s">
        <v>76</v>
      </c>
      <c r="N5" s="54" t="s">
        <v>77</v>
      </c>
      <c r="O5" s="54" t="s">
        <v>78</v>
      </c>
      <c r="P5" s="54" t="s">
        <v>74</v>
      </c>
      <c r="Q5" s="65"/>
    </row>
    <row r="6" spans="1:17" s="3" customFormat="1" ht="13.5" customHeight="1" x14ac:dyDescent="0.2">
      <c r="A6" s="87"/>
      <c r="B6" s="76" t="s">
        <v>14</v>
      </c>
      <c r="C6" s="58" t="s">
        <v>15</v>
      </c>
      <c r="D6" s="58" t="s">
        <v>83</v>
      </c>
      <c r="E6" s="58" t="s">
        <v>83</v>
      </c>
      <c r="F6" s="58" t="s">
        <v>83</v>
      </c>
      <c r="G6" s="76" t="s">
        <v>14</v>
      </c>
      <c r="H6" s="58" t="s">
        <v>15</v>
      </c>
      <c r="I6" s="58" t="s">
        <v>83</v>
      </c>
      <c r="J6" s="58" t="s">
        <v>83</v>
      </c>
      <c r="K6" s="110" t="s">
        <v>83</v>
      </c>
      <c r="L6" s="58" t="s">
        <v>14</v>
      </c>
      <c r="M6" s="58" t="s">
        <v>15</v>
      </c>
      <c r="N6" s="58" t="s">
        <v>83</v>
      </c>
      <c r="O6" s="58" t="s">
        <v>83</v>
      </c>
      <c r="P6" s="58" t="s">
        <v>83</v>
      </c>
      <c r="Q6" s="66"/>
    </row>
    <row r="7" spans="1:17" ht="21.75" customHeight="1" x14ac:dyDescent="0.2">
      <c r="A7" t="s">
        <v>16</v>
      </c>
      <c r="B7" s="112">
        <v>2</v>
      </c>
      <c r="C7" s="118" t="s">
        <v>35</v>
      </c>
      <c r="D7" s="113" t="s">
        <v>35</v>
      </c>
      <c r="E7" s="113" t="s">
        <v>35</v>
      </c>
      <c r="F7" s="114" t="s">
        <v>35</v>
      </c>
      <c r="G7" s="107">
        <v>7</v>
      </c>
      <c r="H7" s="120">
        <v>7.39</v>
      </c>
      <c r="I7" s="107">
        <v>10056</v>
      </c>
      <c r="J7" s="107">
        <v>10932</v>
      </c>
      <c r="K7" s="115">
        <v>1764</v>
      </c>
      <c r="L7" s="107">
        <v>1</v>
      </c>
      <c r="M7" s="120" t="s">
        <v>35</v>
      </c>
      <c r="N7" s="107" t="s">
        <v>35</v>
      </c>
      <c r="O7" s="107" t="s">
        <v>35</v>
      </c>
      <c r="P7" s="107" t="s">
        <v>35</v>
      </c>
      <c r="Q7" s="62"/>
    </row>
    <row r="8" spans="1:17" ht="12.75" customHeight="1" x14ac:dyDescent="0.2">
      <c r="A8" t="s">
        <v>17</v>
      </c>
      <c r="B8" s="116">
        <v>9</v>
      </c>
      <c r="C8" s="119">
        <v>3.38</v>
      </c>
      <c r="D8" s="117">
        <v>10297</v>
      </c>
      <c r="E8" s="117">
        <v>9614</v>
      </c>
      <c r="F8" s="115">
        <v>4507</v>
      </c>
      <c r="G8" s="107">
        <v>12</v>
      </c>
      <c r="H8" s="120">
        <v>6.96</v>
      </c>
      <c r="I8" s="107">
        <v>12743</v>
      </c>
      <c r="J8" s="107">
        <v>12812</v>
      </c>
      <c r="K8" s="115">
        <v>4284</v>
      </c>
      <c r="L8" s="107">
        <v>10</v>
      </c>
      <c r="M8" s="120">
        <v>16.72</v>
      </c>
      <c r="N8" s="107">
        <v>14492</v>
      </c>
      <c r="O8" s="107">
        <v>14130</v>
      </c>
      <c r="P8" s="107">
        <v>1929</v>
      </c>
      <c r="Q8" s="62"/>
    </row>
    <row r="9" spans="1:17" ht="13.5" customHeight="1" x14ac:dyDescent="0.2">
      <c r="A9" t="s">
        <v>18</v>
      </c>
      <c r="B9" s="116">
        <v>14</v>
      </c>
      <c r="C9" s="119">
        <v>3.09</v>
      </c>
      <c r="D9" s="117">
        <v>8902</v>
      </c>
      <c r="E9" s="117">
        <v>9245</v>
      </c>
      <c r="F9" s="115">
        <v>3188</v>
      </c>
      <c r="G9" s="107">
        <v>5</v>
      </c>
      <c r="H9" s="120">
        <v>6.68</v>
      </c>
      <c r="I9" s="107">
        <v>14000</v>
      </c>
      <c r="J9" s="107">
        <v>14240</v>
      </c>
      <c r="K9" s="115">
        <v>1967</v>
      </c>
      <c r="L9" s="107">
        <v>4</v>
      </c>
      <c r="M9" s="120">
        <v>16.73</v>
      </c>
      <c r="N9" s="107">
        <v>11323</v>
      </c>
      <c r="O9" s="107">
        <v>11329</v>
      </c>
      <c r="P9" s="107">
        <v>595</v>
      </c>
      <c r="Q9" s="62"/>
    </row>
    <row r="10" spans="1:17" ht="13.5" customHeight="1" x14ac:dyDescent="0.2">
      <c r="A10" t="s">
        <v>19</v>
      </c>
      <c r="B10" s="116">
        <v>5</v>
      </c>
      <c r="C10" s="119">
        <v>2.75</v>
      </c>
      <c r="D10" s="117">
        <v>12000</v>
      </c>
      <c r="E10" s="117">
        <v>10775</v>
      </c>
      <c r="F10" s="115">
        <v>4638</v>
      </c>
      <c r="G10" s="107">
        <v>6</v>
      </c>
      <c r="H10" s="120">
        <v>7.37</v>
      </c>
      <c r="I10" s="107">
        <v>11371</v>
      </c>
      <c r="J10" s="107">
        <v>11509</v>
      </c>
      <c r="K10" s="115">
        <v>4646</v>
      </c>
      <c r="L10" s="107">
        <v>3</v>
      </c>
      <c r="M10" s="120">
        <v>23.67</v>
      </c>
      <c r="N10" s="107">
        <v>10000</v>
      </c>
      <c r="O10" s="107">
        <v>9451</v>
      </c>
      <c r="P10" s="107">
        <v>951</v>
      </c>
      <c r="Q10" s="62"/>
    </row>
    <row r="11" spans="1:17" ht="18.95" customHeight="1" x14ac:dyDescent="0.2">
      <c r="A11" t="s">
        <v>20</v>
      </c>
      <c r="B11" s="116">
        <v>3</v>
      </c>
      <c r="C11" s="119">
        <v>2.66</v>
      </c>
      <c r="D11" s="117">
        <v>7000</v>
      </c>
      <c r="E11" s="117">
        <v>7792</v>
      </c>
      <c r="F11" s="115">
        <v>1543</v>
      </c>
      <c r="G11" s="107">
        <v>6</v>
      </c>
      <c r="H11" s="120">
        <v>7.22</v>
      </c>
      <c r="I11" s="107">
        <v>8912</v>
      </c>
      <c r="J11" s="107">
        <v>8999</v>
      </c>
      <c r="K11" s="115">
        <v>2844</v>
      </c>
      <c r="L11" s="107">
        <v>1</v>
      </c>
      <c r="M11" s="120" t="s">
        <v>35</v>
      </c>
      <c r="N11" s="107" t="s">
        <v>35</v>
      </c>
      <c r="O11" s="107" t="s">
        <v>35</v>
      </c>
      <c r="P11" s="107" t="s">
        <v>35</v>
      </c>
      <c r="Q11" s="62"/>
    </row>
    <row r="12" spans="1:17" ht="12.75" x14ac:dyDescent="0.2">
      <c r="A12" t="s">
        <v>21</v>
      </c>
      <c r="B12" s="116">
        <v>3</v>
      </c>
      <c r="C12" s="119">
        <v>3.13</v>
      </c>
      <c r="D12" s="117">
        <v>5314</v>
      </c>
      <c r="E12" s="117">
        <v>6537</v>
      </c>
      <c r="F12" s="115">
        <v>2311</v>
      </c>
      <c r="G12" s="107">
        <v>4</v>
      </c>
      <c r="H12" s="120">
        <v>8.17</v>
      </c>
      <c r="I12" s="107">
        <v>9453</v>
      </c>
      <c r="J12" s="107">
        <v>10010</v>
      </c>
      <c r="K12" s="115">
        <v>1913</v>
      </c>
      <c r="L12" s="107">
        <v>1</v>
      </c>
      <c r="M12" s="120" t="s">
        <v>35</v>
      </c>
      <c r="N12" s="107" t="s">
        <v>35</v>
      </c>
      <c r="O12" s="107" t="s">
        <v>35</v>
      </c>
      <c r="P12" s="107" t="s">
        <v>35</v>
      </c>
    </row>
    <row r="13" spans="1:17" ht="12.75" x14ac:dyDescent="0.2">
      <c r="A13" t="s">
        <v>22</v>
      </c>
      <c r="B13" s="116">
        <v>5</v>
      </c>
      <c r="C13" s="119">
        <v>3.42</v>
      </c>
      <c r="D13" s="117">
        <v>5211</v>
      </c>
      <c r="E13" s="117">
        <v>6265</v>
      </c>
      <c r="F13" s="115">
        <v>3358</v>
      </c>
      <c r="G13" s="107">
        <v>5</v>
      </c>
      <c r="H13" s="120">
        <v>6.26</v>
      </c>
      <c r="I13" s="107">
        <v>6431</v>
      </c>
      <c r="J13" s="107">
        <v>7384</v>
      </c>
      <c r="K13" s="115">
        <v>3908</v>
      </c>
      <c r="L13" s="107">
        <v>5</v>
      </c>
      <c r="M13" s="120">
        <v>16.989999999999998</v>
      </c>
      <c r="N13" s="107">
        <v>6934</v>
      </c>
      <c r="O13" s="107">
        <v>6882</v>
      </c>
      <c r="P13" s="107">
        <v>998</v>
      </c>
    </row>
    <row r="14" spans="1:17" ht="12.75" x14ac:dyDescent="0.2">
      <c r="A14" t="s">
        <v>23</v>
      </c>
      <c r="B14" s="116">
        <v>3</v>
      </c>
      <c r="C14" s="119">
        <v>3.85</v>
      </c>
      <c r="D14" s="117">
        <v>5418</v>
      </c>
      <c r="E14" s="117">
        <v>5254</v>
      </c>
      <c r="F14" s="115">
        <v>291</v>
      </c>
      <c r="G14" s="107">
        <v>2</v>
      </c>
      <c r="H14" s="120" t="s">
        <v>35</v>
      </c>
      <c r="I14" s="107" t="s">
        <v>35</v>
      </c>
      <c r="J14" s="107" t="s">
        <v>35</v>
      </c>
      <c r="K14" s="115" t="s">
        <v>35</v>
      </c>
      <c r="L14" s="107">
        <v>4</v>
      </c>
      <c r="M14" s="120">
        <v>15.36</v>
      </c>
      <c r="N14" s="107">
        <v>5904</v>
      </c>
      <c r="O14" s="107">
        <v>5776</v>
      </c>
      <c r="P14" s="107">
        <v>1370</v>
      </c>
      <c r="Q14" s="64"/>
    </row>
    <row r="15" spans="1:17" ht="12.75" x14ac:dyDescent="0.2">
      <c r="A15" t="s">
        <v>24</v>
      </c>
      <c r="B15" s="116">
        <v>2</v>
      </c>
      <c r="C15" s="119" t="s">
        <v>35</v>
      </c>
      <c r="D15" s="117" t="s">
        <v>35</v>
      </c>
      <c r="E15" s="117" t="s">
        <v>35</v>
      </c>
      <c r="F15" s="115" t="s">
        <v>35</v>
      </c>
      <c r="G15" s="107">
        <v>1</v>
      </c>
      <c r="H15" s="120" t="s">
        <v>35</v>
      </c>
      <c r="I15" s="107" t="s">
        <v>35</v>
      </c>
      <c r="J15" s="107" t="s">
        <v>35</v>
      </c>
      <c r="K15" s="115" t="s">
        <v>35</v>
      </c>
      <c r="L15" s="107">
        <v>2</v>
      </c>
      <c r="M15" s="120" t="s">
        <v>35</v>
      </c>
      <c r="N15" s="107" t="s">
        <v>35</v>
      </c>
      <c r="O15" s="107" t="s">
        <v>35</v>
      </c>
      <c r="P15" s="107" t="s">
        <v>35</v>
      </c>
      <c r="Q15" s="62"/>
    </row>
    <row r="16" spans="1:17" ht="18.95" customHeight="1" x14ac:dyDescent="0.2">
      <c r="A16" t="s">
        <v>25</v>
      </c>
      <c r="B16" s="116">
        <v>11</v>
      </c>
      <c r="C16" s="119">
        <v>2.5499999999999998</v>
      </c>
      <c r="D16" s="117">
        <v>5250</v>
      </c>
      <c r="E16" s="117">
        <v>5505</v>
      </c>
      <c r="F16" s="115">
        <v>1906</v>
      </c>
      <c r="G16" s="107">
        <v>6</v>
      </c>
      <c r="H16" s="120">
        <v>6.36</v>
      </c>
      <c r="I16" s="107">
        <v>6188</v>
      </c>
      <c r="J16" s="107">
        <v>6116</v>
      </c>
      <c r="K16" s="115">
        <v>2356</v>
      </c>
      <c r="L16" s="107">
        <v>3</v>
      </c>
      <c r="M16" s="120">
        <v>18.760000000000002</v>
      </c>
      <c r="N16" s="107">
        <v>5815</v>
      </c>
      <c r="O16" s="107">
        <v>6535</v>
      </c>
      <c r="P16" s="107">
        <v>2475</v>
      </c>
      <c r="Q16" s="62"/>
    </row>
    <row r="17" spans="1:17" ht="12.75" x14ac:dyDescent="0.2">
      <c r="A17" t="s">
        <v>26</v>
      </c>
      <c r="B17" s="116">
        <v>5</v>
      </c>
      <c r="C17" s="119">
        <v>3.43</v>
      </c>
      <c r="D17" s="117">
        <v>3696</v>
      </c>
      <c r="E17" s="117">
        <v>4991</v>
      </c>
      <c r="F17" s="115">
        <v>2323</v>
      </c>
      <c r="G17" s="107">
        <v>5</v>
      </c>
      <c r="H17" s="120">
        <v>6.85</v>
      </c>
      <c r="I17" s="107">
        <v>3284</v>
      </c>
      <c r="J17" s="107">
        <v>3113</v>
      </c>
      <c r="K17" s="115">
        <v>1235</v>
      </c>
      <c r="L17" s="107">
        <v>2</v>
      </c>
      <c r="M17" s="120" t="s">
        <v>35</v>
      </c>
      <c r="N17" s="107" t="s">
        <v>35</v>
      </c>
      <c r="O17" s="107" t="s">
        <v>35</v>
      </c>
      <c r="P17" s="107" t="s">
        <v>35</v>
      </c>
      <c r="Q17" s="62"/>
    </row>
    <row r="18" spans="1:17" ht="13.5" customHeight="1" x14ac:dyDescent="0.2">
      <c r="A18" t="s">
        <v>27</v>
      </c>
      <c r="B18" s="116">
        <v>2</v>
      </c>
      <c r="C18" s="119" t="s">
        <v>35</v>
      </c>
      <c r="D18" s="117" t="s">
        <v>35</v>
      </c>
      <c r="E18" s="117" t="s">
        <v>35</v>
      </c>
      <c r="F18" s="115" t="s">
        <v>35</v>
      </c>
      <c r="G18" s="107">
        <v>1</v>
      </c>
      <c r="H18" s="120" t="s">
        <v>35</v>
      </c>
      <c r="I18" s="107" t="s">
        <v>35</v>
      </c>
      <c r="J18" s="107" t="s">
        <v>35</v>
      </c>
      <c r="K18" s="115" t="s">
        <v>35</v>
      </c>
      <c r="L18" s="107">
        <v>1</v>
      </c>
      <c r="M18" s="120" t="s">
        <v>35</v>
      </c>
      <c r="N18" s="107" t="s">
        <v>35</v>
      </c>
      <c r="O18" s="107" t="s">
        <v>35</v>
      </c>
      <c r="P18" s="107" t="s">
        <v>35</v>
      </c>
      <c r="Q18" s="62"/>
    </row>
    <row r="19" spans="1:17" ht="12.75" x14ac:dyDescent="0.2">
      <c r="A19" t="s">
        <v>28</v>
      </c>
      <c r="B19" s="116">
        <v>38</v>
      </c>
      <c r="C19" s="119">
        <v>3.07</v>
      </c>
      <c r="D19" s="117">
        <v>8900</v>
      </c>
      <c r="E19" s="117">
        <v>9738</v>
      </c>
      <c r="F19" s="115">
        <v>3872</v>
      </c>
      <c r="G19" s="107">
        <v>17</v>
      </c>
      <c r="H19" s="120">
        <v>7.04</v>
      </c>
      <c r="I19" s="107">
        <v>12800</v>
      </c>
      <c r="J19" s="107">
        <v>12556</v>
      </c>
      <c r="K19" s="115">
        <v>4209</v>
      </c>
      <c r="L19" s="107">
        <v>3</v>
      </c>
      <c r="M19" s="120">
        <v>15.63</v>
      </c>
      <c r="N19" s="107">
        <v>8671</v>
      </c>
      <c r="O19" s="107">
        <v>8682</v>
      </c>
      <c r="P19" s="107">
        <v>2058</v>
      </c>
      <c r="Q19" s="62"/>
    </row>
    <row r="20" spans="1:17" ht="12.75" x14ac:dyDescent="0.2">
      <c r="A20" t="s">
        <v>29</v>
      </c>
      <c r="B20" s="116">
        <v>20</v>
      </c>
      <c r="C20" s="119">
        <v>3.26</v>
      </c>
      <c r="D20" s="117">
        <v>10119</v>
      </c>
      <c r="E20" s="117">
        <v>10729</v>
      </c>
      <c r="F20" s="115">
        <v>4191</v>
      </c>
      <c r="G20" s="107">
        <v>7</v>
      </c>
      <c r="H20" s="120">
        <v>6.13</v>
      </c>
      <c r="I20" s="107">
        <v>12659</v>
      </c>
      <c r="J20" s="107">
        <v>12271</v>
      </c>
      <c r="K20" s="115">
        <v>3033</v>
      </c>
      <c r="L20" s="107" t="s">
        <v>35</v>
      </c>
      <c r="M20" s="120" t="s">
        <v>35</v>
      </c>
      <c r="N20" s="107" t="s">
        <v>35</v>
      </c>
      <c r="O20" s="107" t="s">
        <v>35</v>
      </c>
      <c r="P20" s="107" t="s">
        <v>35</v>
      </c>
      <c r="Q20" s="62"/>
    </row>
    <row r="21" spans="1:17" ht="18.95" customHeight="1" x14ac:dyDescent="0.2">
      <c r="A21" t="s">
        <v>30</v>
      </c>
      <c r="B21" s="116">
        <v>3</v>
      </c>
      <c r="C21" s="119">
        <v>3.49</v>
      </c>
      <c r="D21" s="117">
        <v>3273</v>
      </c>
      <c r="E21" s="117">
        <v>4186</v>
      </c>
      <c r="F21" s="115">
        <v>3322</v>
      </c>
      <c r="G21" s="107">
        <v>3</v>
      </c>
      <c r="H21" s="120">
        <v>7.95</v>
      </c>
      <c r="I21" s="107">
        <v>10959</v>
      </c>
      <c r="J21" s="107">
        <v>7673</v>
      </c>
      <c r="K21" s="115">
        <v>5779</v>
      </c>
      <c r="L21" s="107" t="s">
        <v>35</v>
      </c>
      <c r="M21" s="120" t="s">
        <v>35</v>
      </c>
      <c r="N21" s="107" t="s">
        <v>35</v>
      </c>
      <c r="O21" s="107" t="s">
        <v>35</v>
      </c>
      <c r="P21" s="107" t="s">
        <v>35</v>
      </c>
      <c r="Q21" s="62"/>
    </row>
    <row r="22" spans="1:17" ht="12.75" x14ac:dyDescent="0.2">
      <c r="A22" t="s">
        <v>31</v>
      </c>
      <c r="B22" s="116">
        <v>16</v>
      </c>
      <c r="C22" s="119">
        <v>2.75</v>
      </c>
      <c r="D22" s="117">
        <v>5556</v>
      </c>
      <c r="E22" s="117">
        <v>5755</v>
      </c>
      <c r="F22" s="115">
        <v>1408</v>
      </c>
      <c r="G22" s="107">
        <v>19</v>
      </c>
      <c r="H22" s="120">
        <v>6.96</v>
      </c>
      <c r="I22" s="107">
        <v>7000</v>
      </c>
      <c r="J22" s="107">
        <v>7329</v>
      </c>
      <c r="K22" s="115">
        <v>3354</v>
      </c>
      <c r="L22" s="107">
        <v>11</v>
      </c>
      <c r="M22" s="120">
        <v>17.3</v>
      </c>
      <c r="N22" s="107">
        <v>6535</v>
      </c>
      <c r="O22" s="107">
        <v>6327</v>
      </c>
      <c r="P22" s="107">
        <v>3568</v>
      </c>
      <c r="Q22" s="62"/>
    </row>
    <row r="23" spans="1:17" ht="12.75" x14ac:dyDescent="0.2">
      <c r="A23" t="s">
        <v>32</v>
      </c>
      <c r="B23" s="116">
        <v>1</v>
      </c>
      <c r="C23" s="119" t="s">
        <v>35</v>
      </c>
      <c r="D23" s="117" t="s">
        <v>35</v>
      </c>
      <c r="E23" s="117" t="s">
        <v>35</v>
      </c>
      <c r="F23" s="115" t="s">
        <v>35</v>
      </c>
      <c r="G23" s="107">
        <v>3</v>
      </c>
      <c r="H23" s="120">
        <v>6.44</v>
      </c>
      <c r="I23" s="107">
        <v>2834</v>
      </c>
      <c r="J23" s="107">
        <v>3023</v>
      </c>
      <c r="K23" s="115">
        <v>369</v>
      </c>
      <c r="L23" s="107" t="s">
        <v>35</v>
      </c>
      <c r="M23" s="120" t="s">
        <v>35</v>
      </c>
      <c r="N23" s="107" t="s">
        <v>35</v>
      </c>
      <c r="O23" s="107" t="s">
        <v>35</v>
      </c>
      <c r="P23" s="107" t="s">
        <v>35</v>
      </c>
      <c r="Q23" s="62"/>
    </row>
    <row r="24" spans="1:17" ht="12.75" x14ac:dyDescent="0.2">
      <c r="A24" t="s">
        <v>33</v>
      </c>
      <c r="B24" s="116" t="s">
        <v>35</v>
      </c>
      <c r="C24" s="119" t="s">
        <v>35</v>
      </c>
      <c r="D24" s="117" t="s">
        <v>35</v>
      </c>
      <c r="E24" s="117" t="s">
        <v>35</v>
      </c>
      <c r="F24" s="115" t="s">
        <v>35</v>
      </c>
      <c r="G24" s="107">
        <v>3</v>
      </c>
      <c r="H24" s="120">
        <v>6.04</v>
      </c>
      <c r="I24" s="107">
        <v>1842</v>
      </c>
      <c r="J24" s="107">
        <v>2278</v>
      </c>
      <c r="K24" s="115">
        <v>1072</v>
      </c>
      <c r="L24" s="107">
        <v>2</v>
      </c>
      <c r="M24" s="120" t="s">
        <v>35</v>
      </c>
      <c r="N24" s="107" t="s">
        <v>35</v>
      </c>
      <c r="O24" s="107" t="s">
        <v>35</v>
      </c>
      <c r="P24" s="107" t="s">
        <v>35</v>
      </c>
      <c r="Q24" s="62"/>
    </row>
    <row r="25" spans="1:17" ht="12.75" x14ac:dyDescent="0.2">
      <c r="A25" s="2" t="s">
        <v>34</v>
      </c>
      <c r="B25" s="177">
        <v>1</v>
      </c>
      <c r="C25" s="119" t="s">
        <v>35</v>
      </c>
      <c r="D25" s="117" t="s">
        <v>35</v>
      </c>
      <c r="E25" s="117" t="s">
        <v>35</v>
      </c>
      <c r="F25" s="115" t="s">
        <v>35</v>
      </c>
      <c r="G25" s="107" t="s">
        <v>35</v>
      </c>
      <c r="H25" s="120" t="s">
        <v>35</v>
      </c>
      <c r="I25" s="107" t="s">
        <v>35</v>
      </c>
      <c r="J25" s="107" t="s">
        <v>35</v>
      </c>
      <c r="K25" s="115" t="s">
        <v>35</v>
      </c>
      <c r="L25" s="107" t="s">
        <v>35</v>
      </c>
      <c r="M25" s="120" t="s">
        <v>35</v>
      </c>
      <c r="N25" s="107" t="s">
        <v>35</v>
      </c>
      <c r="O25" s="107" t="s">
        <v>35</v>
      </c>
      <c r="P25" s="107" t="s">
        <v>35</v>
      </c>
      <c r="Q25" s="62"/>
    </row>
    <row r="26" spans="1:17" s="101" customFormat="1" ht="32.25" customHeight="1" x14ac:dyDescent="0.2">
      <c r="A26" s="158" t="s">
        <v>86</v>
      </c>
      <c r="B26" s="159">
        <v>143</v>
      </c>
      <c r="C26" s="160">
        <v>3.07</v>
      </c>
      <c r="D26" s="161">
        <v>7500</v>
      </c>
      <c r="E26" s="161">
        <v>8405</v>
      </c>
      <c r="F26" s="162">
        <v>3909</v>
      </c>
      <c r="G26" s="161">
        <v>112</v>
      </c>
      <c r="H26" s="160">
        <v>6.93</v>
      </c>
      <c r="I26" s="161">
        <v>9556</v>
      </c>
      <c r="J26" s="161">
        <v>9549</v>
      </c>
      <c r="K26" s="162">
        <v>4611</v>
      </c>
      <c r="L26" s="161">
        <v>53</v>
      </c>
      <c r="M26" s="160">
        <v>17.32</v>
      </c>
      <c r="N26" s="161">
        <v>8671</v>
      </c>
      <c r="O26" s="161">
        <v>9017</v>
      </c>
      <c r="P26" s="161">
        <v>3906</v>
      </c>
      <c r="Q26" s="100"/>
    </row>
    <row r="27" spans="1:17" s="136" customFormat="1" ht="27" customHeight="1" x14ac:dyDescent="0.2">
      <c r="A27" s="181" t="s">
        <v>94</v>
      </c>
      <c r="B27" s="127"/>
      <c r="C27" s="128"/>
      <c r="D27" s="186">
        <v>-6.25E-2</v>
      </c>
      <c r="E27" s="186">
        <v>1.5587240212663122E-2</v>
      </c>
      <c r="F27" s="130"/>
      <c r="G27" s="129"/>
      <c r="H27" s="131"/>
      <c r="I27" s="132">
        <v>0.10499537465309898</v>
      </c>
      <c r="J27" s="132">
        <v>6.3126252505010014E-2</v>
      </c>
      <c r="K27" s="129"/>
      <c r="L27" s="133"/>
      <c r="M27" s="131"/>
      <c r="N27" s="48">
        <v>2.4819761257534569E-2</v>
      </c>
      <c r="O27" s="48">
        <v>8.0009581985866565E-2</v>
      </c>
      <c r="P27" s="134"/>
      <c r="Q27" s="135"/>
    </row>
    <row r="28" spans="1:17" x14ac:dyDescent="0.2">
      <c r="A28" s="40"/>
    </row>
    <row r="29" spans="1:17" x14ac:dyDescent="0.2">
      <c r="A29" s="195" t="s">
        <v>103</v>
      </c>
    </row>
  </sheetData>
  <phoneticPr fontId="0" type="noConversion"/>
  <printOptions verticalCentered="1"/>
  <pageMargins left="0.78740157480314965" right="0.78740157480314965" top="0.78740157480314965" bottom="0.78740157480314965" header="0.27559055118110237" footer="0.27559055118110237"/>
  <pageSetup paperSize="9" scale="95" orientation="landscape" horizontalDpi="300" verticalDpi="300"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activeCell="A35" sqref="A35"/>
    </sheetView>
  </sheetViews>
  <sheetFormatPr defaultRowHeight="12.75" x14ac:dyDescent="0.2"/>
  <cols>
    <col min="1" max="1" width="19.140625" customWidth="1"/>
    <col min="2" max="2" width="10.28515625" customWidth="1"/>
    <col min="3" max="3" width="12" customWidth="1"/>
    <col min="4" max="4" width="12.28515625" customWidth="1"/>
    <col min="5" max="5" width="12.85546875" customWidth="1"/>
    <col min="6" max="6" width="11.42578125" customWidth="1"/>
    <col min="7" max="7" width="11.7109375" customWidth="1"/>
  </cols>
  <sheetData>
    <row r="1" spans="1:9" s="21" customFormat="1" ht="15.95" customHeight="1" x14ac:dyDescent="0.25">
      <c r="A1" s="53" t="s">
        <v>97</v>
      </c>
      <c r="B1" s="20"/>
      <c r="C1" s="20"/>
      <c r="D1" s="20"/>
      <c r="E1" s="20"/>
      <c r="F1" s="20"/>
      <c r="G1" s="20"/>
    </row>
    <row r="2" spans="1:9" s="21" customFormat="1" ht="15.95" customHeight="1" x14ac:dyDescent="0.25">
      <c r="A2" s="94" t="s">
        <v>6</v>
      </c>
      <c r="B2" s="20"/>
      <c r="C2" s="20"/>
      <c r="D2" s="20"/>
      <c r="E2" s="20"/>
      <c r="F2" s="20"/>
      <c r="G2" s="20"/>
    </row>
    <row r="3" spans="1:9" s="22" customFormat="1" ht="15.95" customHeight="1" x14ac:dyDescent="0.2">
      <c r="A3" s="44" t="s">
        <v>98</v>
      </c>
    </row>
    <row r="4" spans="1:9" s="2" customFormat="1" ht="7.5" customHeight="1" x14ac:dyDescent="0.2">
      <c r="A4" s="8"/>
    </row>
    <row r="5" spans="1:9" s="2" customFormat="1" ht="24" customHeight="1" x14ac:dyDescent="0.2">
      <c r="A5" s="206" t="s">
        <v>71</v>
      </c>
      <c r="B5" s="198" t="s">
        <v>82</v>
      </c>
      <c r="C5" s="207" t="s">
        <v>81</v>
      </c>
      <c r="D5" s="207" t="s">
        <v>72</v>
      </c>
      <c r="E5" s="207" t="s">
        <v>73</v>
      </c>
      <c r="F5" s="207" t="s">
        <v>80</v>
      </c>
      <c r="G5" s="82" t="s">
        <v>89</v>
      </c>
    </row>
    <row r="6" spans="1:9" s="2" customFormat="1" ht="12.75" customHeight="1" x14ac:dyDescent="0.2">
      <c r="A6" s="204"/>
      <c r="B6" s="199"/>
      <c r="C6" s="204"/>
      <c r="D6" s="204"/>
      <c r="E6" s="204"/>
      <c r="F6" s="204"/>
      <c r="G6" s="187">
        <v>2014</v>
      </c>
    </row>
    <row r="7" spans="1:9" s="8" customFormat="1" ht="15" customHeight="1" x14ac:dyDescent="0.2">
      <c r="A7" s="204"/>
      <c r="B7" s="199"/>
      <c r="C7" s="204"/>
      <c r="D7" s="204"/>
      <c r="E7" s="204"/>
      <c r="F7" s="204"/>
      <c r="G7" s="81" t="s">
        <v>88</v>
      </c>
    </row>
    <row r="8" spans="1:9" s="8" customFormat="1" ht="12" x14ac:dyDescent="0.2">
      <c r="A8" s="55"/>
      <c r="B8" s="75" t="s">
        <v>14</v>
      </c>
      <c r="C8" s="55" t="s">
        <v>15</v>
      </c>
      <c r="D8" s="55" t="s">
        <v>83</v>
      </c>
      <c r="E8" s="55" t="s">
        <v>83</v>
      </c>
      <c r="F8" s="55" t="s">
        <v>83</v>
      </c>
      <c r="G8" s="55"/>
    </row>
    <row r="9" spans="1:9" ht="18.75" customHeight="1" x14ac:dyDescent="0.2">
      <c r="A9" t="s">
        <v>16</v>
      </c>
      <c r="B9" s="109">
        <v>30</v>
      </c>
      <c r="C9">
        <v>12.29</v>
      </c>
      <c r="D9" s="46">
        <v>4572</v>
      </c>
      <c r="E9" s="46">
        <v>5989</v>
      </c>
      <c r="F9" s="46">
        <v>3433</v>
      </c>
      <c r="G9" s="153">
        <v>2.9961703086280694E-2</v>
      </c>
      <c r="I9" s="51"/>
    </row>
    <row r="10" spans="1:9" ht="12.95" customHeight="1" x14ac:dyDescent="0.2">
      <c r="A10" t="s">
        <v>17</v>
      </c>
      <c r="B10" s="102">
        <v>57</v>
      </c>
      <c r="C10">
        <v>10.91</v>
      </c>
      <c r="D10" s="46">
        <v>4070</v>
      </c>
      <c r="E10" s="46">
        <v>4758</v>
      </c>
      <c r="F10" s="46">
        <v>2469</v>
      </c>
      <c r="G10" s="52">
        <v>-0.1431578947368421</v>
      </c>
      <c r="I10" s="51"/>
    </row>
    <row r="11" spans="1:9" ht="12.95" customHeight="1" x14ac:dyDescent="0.2">
      <c r="A11" t="s">
        <v>18</v>
      </c>
      <c r="B11" s="102">
        <v>74</v>
      </c>
      <c r="C11">
        <v>17.29</v>
      </c>
      <c r="D11" s="46">
        <v>3823</v>
      </c>
      <c r="E11" s="46">
        <v>4191</v>
      </c>
      <c r="F11" s="46">
        <v>2251</v>
      </c>
      <c r="G11" s="52">
        <v>-7.1411221763419963E-2</v>
      </c>
      <c r="I11" s="51"/>
    </row>
    <row r="12" spans="1:9" ht="12.95" customHeight="1" x14ac:dyDescent="0.2">
      <c r="A12" t="s">
        <v>19</v>
      </c>
      <c r="B12" s="102">
        <v>22</v>
      </c>
      <c r="C12">
        <v>19.3</v>
      </c>
      <c r="D12" s="46">
        <v>4430</v>
      </c>
      <c r="E12" s="46">
        <v>4632</v>
      </c>
      <c r="F12" s="46">
        <v>1971</v>
      </c>
      <c r="G12" s="52">
        <v>-0.10050761421319797</v>
      </c>
      <c r="I12" s="51"/>
    </row>
    <row r="13" spans="1:9" ht="14.25" customHeight="1" x14ac:dyDescent="0.2">
      <c r="A13" t="s">
        <v>20</v>
      </c>
      <c r="B13" s="102">
        <v>95</v>
      </c>
      <c r="C13">
        <v>17.350000000000001</v>
      </c>
      <c r="D13" s="46">
        <v>3698</v>
      </c>
      <c r="E13" s="46">
        <v>4353</v>
      </c>
      <c r="F13" s="46">
        <v>2548</v>
      </c>
      <c r="G13" s="52">
        <v>-4.5677419354838711E-2</v>
      </c>
      <c r="I13" s="51"/>
    </row>
    <row r="14" spans="1:9" ht="12.95" customHeight="1" x14ac:dyDescent="0.2">
      <c r="A14" t="s">
        <v>21</v>
      </c>
      <c r="B14" s="102">
        <v>37</v>
      </c>
      <c r="C14">
        <v>19.850000000000001</v>
      </c>
      <c r="D14" s="46">
        <v>4824</v>
      </c>
      <c r="E14" s="46">
        <v>5181</v>
      </c>
      <c r="F14" s="46">
        <v>2590</v>
      </c>
      <c r="G14" s="52">
        <v>0.16775599128540306</v>
      </c>
      <c r="I14" s="51"/>
    </row>
    <row r="15" spans="1:9" ht="12.95" customHeight="1" x14ac:dyDescent="0.2">
      <c r="A15" t="s">
        <v>22</v>
      </c>
      <c r="B15" s="102">
        <v>71</v>
      </c>
      <c r="C15">
        <v>14.29</v>
      </c>
      <c r="D15" s="46">
        <v>3499</v>
      </c>
      <c r="E15" s="46">
        <v>3885</v>
      </c>
      <c r="F15" s="46">
        <v>1804</v>
      </c>
      <c r="G15" s="52">
        <v>3.674074074074074E-2</v>
      </c>
      <c r="I15" s="51"/>
    </row>
    <row r="16" spans="1:9" ht="12.95" customHeight="1" x14ac:dyDescent="0.2">
      <c r="A16" t="s">
        <v>23</v>
      </c>
      <c r="B16" s="102">
        <v>64</v>
      </c>
      <c r="C16">
        <v>12.7</v>
      </c>
      <c r="D16" s="46">
        <v>3353</v>
      </c>
      <c r="E16" s="46">
        <v>3868</v>
      </c>
      <c r="F16" s="46">
        <v>2052</v>
      </c>
      <c r="G16" s="52">
        <v>1.5137753557372086E-2</v>
      </c>
      <c r="I16" s="51"/>
    </row>
    <row r="17" spans="1:11" ht="12.95" customHeight="1" x14ac:dyDescent="0.2">
      <c r="A17" t="s">
        <v>24</v>
      </c>
      <c r="B17" s="102">
        <v>107</v>
      </c>
      <c r="C17">
        <v>22.6</v>
      </c>
      <c r="D17" s="46">
        <v>3632</v>
      </c>
      <c r="E17" s="46">
        <v>3915</v>
      </c>
      <c r="F17" s="46">
        <v>1908</v>
      </c>
      <c r="G17" s="52">
        <v>0.13570981863664791</v>
      </c>
      <c r="I17" s="51"/>
    </row>
    <row r="18" spans="1:11" ht="13.5" customHeight="1" x14ac:dyDescent="0.2">
      <c r="A18" t="s">
        <v>25</v>
      </c>
      <c r="B18" s="102">
        <v>134</v>
      </c>
      <c r="C18">
        <v>23.91</v>
      </c>
      <c r="D18" s="46">
        <v>2717</v>
      </c>
      <c r="E18" s="46">
        <v>2983</v>
      </c>
      <c r="F18" s="46">
        <v>1327</v>
      </c>
      <c r="G18" s="52">
        <v>-1.6648570394498734E-2</v>
      </c>
      <c r="I18" s="51"/>
    </row>
    <row r="19" spans="1:11" ht="12.95" customHeight="1" x14ac:dyDescent="0.2">
      <c r="A19" t="s">
        <v>26</v>
      </c>
      <c r="B19" s="102">
        <v>124</v>
      </c>
      <c r="C19">
        <v>64.28</v>
      </c>
      <c r="D19" s="46">
        <v>2624</v>
      </c>
      <c r="E19" s="46">
        <v>2773</v>
      </c>
      <c r="F19" s="46">
        <v>1226</v>
      </c>
      <c r="G19" s="52">
        <v>9.7448766206608112E-2</v>
      </c>
      <c r="I19" s="51"/>
    </row>
    <row r="20" spans="1:11" ht="12.95" customHeight="1" x14ac:dyDescent="0.2">
      <c r="A20" t="s">
        <v>27</v>
      </c>
      <c r="B20" s="102">
        <v>96</v>
      </c>
      <c r="C20">
        <v>26.42</v>
      </c>
      <c r="D20" s="46">
        <v>3329</v>
      </c>
      <c r="E20" s="46">
        <v>3610</v>
      </c>
      <c r="F20" s="46">
        <v>1757</v>
      </c>
      <c r="G20" s="52">
        <v>0.12352345595680055</v>
      </c>
      <c r="I20" s="51"/>
    </row>
    <row r="21" spans="1:11" ht="12.95" customHeight="1" x14ac:dyDescent="0.2">
      <c r="A21" t="s">
        <v>28</v>
      </c>
      <c r="B21" s="102">
        <v>114</v>
      </c>
      <c r="C21">
        <v>15.25</v>
      </c>
      <c r="D21" s="46">
        <v>2174</v>
      </c>
      <c r="E21" s="46">
        <v>2851</v>
      </c>
      <c r="F21" s="46">
        <v>1821</v>
      </c>
      <c r="G21" s="52">
        <v>-8.4631578947368419E-2</v>
      </c>
      <c r="I21" s="51"/>
    </row>
    <row r="22" spans="1:11" ht="12.95" customHeight="1" x14ac:dyDescent="0.2">
      <c r="A22" t="s">
        <v>29</v>
      </c>
      <c r="B22" s="102">
        <v>84</v>
      </c>
      <c r="C22">
        <v>8.89</v>
      </c>
      <c r="D22" s="46">
        <v>2645</v>
      </c>
      <c r="E22" s="46">
        <v>3028</v>
      </c>
      <c r="F22" s="46">
        <v>1575</v>
      </c>
      <c r="G22" s="52">
        <v>-2.2181146025878003E-2</v>
      </c>
      <c r="I22" s="51"/>
    </row>
    <row r="23" spans="1:11" ht="14.25" customHeight="1" x14ac:dyDescent="0.2">
      <c r="A23" t="s">
        <v>30</v>
      </c>
      <c r="B23" s="102">
        <v>31</v>
      </c>
      <c r="C23">
        <v>23.38</v>
      </c>
      <c r="D23" s="46">
        <v>1940</v>
      </c>
      <c r="E23" s="46">
        <v>2223</v>
      </c>
      <c r="F23" s="46">
        <v>1185</v>
      </c>
      <c r="G23" s="52">
        <v>-0.15024091108190976</v>
      </c>
      <c r="I23" s="51"/>
    </row>
    <row r="24" spans="1:11" ht="15" customHeight="1" x14ac:dyDescent="0.2">
      <c r="A24" t="s">
        <v>31</v>
      </c>
      <c r="B24" s="102">
        <v>197</v>
      </c>
      <c r="C24">
        <v>27.26</v>
      </c>
      <c r="D24" s="46">
        <v>1443</v>
      </c>
      <c r="E24" s="46">
        <v>1736</v>
      </c>
      <c r="F24" s="46">
        <v>1253</v>
      </c>
      <c r="G24" s="52">
        <v>-6.298701298701298E-2</v>
      </c>
      <c r="I24" s="51"/>
    </row>
    <row r="25" spans="1:11" ht="15" customHeight="1" x14ac:dyDescent="0.2">
      <c r="A25" t="s">
        <v>32</v>
      </c>
      <c r="B25" s="102">
        <v>119</v>
      </c>
      <c r="C25">
        <v>141.55000000000001</v>
      </c>
      <c r="D25" s="46">
        <v>1523</v>
      </c>
      <c r="E25" s="46">
        <v>1726</v>
      </c>
      <c r="F25" s="46">
        <v>1023</v>
      </c>
      <c r="G25" s="52">
        <v>-4.2740414833438087E-2</v>
      </c>
      <c r="I25" s="51"/>
    </row>
    <row r="26" spans="1:11" ht="15" customHeight="1" x14ac:dyDescent="0.2">
      <c r="A26" t="s">
        <v>33</v>
      </c>
      <c r="B26" s="102">
        <v>55</v>
      </c>
      <c r="C26">
        <v>48.35</v>
      </c>
      <c r="D26" s="46">
        <v>855</v>
      </c>
      <c r="E26" s="46">
        <v>1515</v>
      </c>
      <c r="F26" s="46">
        <v>1811</v>
      </c>
      <c r="G26" s="189">
        <v>-5.4203539823008851E-2</v>
      </c>
      <c r="I26" s="51"/>
    </row>
    <row r="27" spans="1:11" s="70" customFormat="1" ht="15" customHeight="1" x14ac:dyDescent="0.2">
      <c r="A27" s="70" t="s">
        <v>34</v>
      </c>
      <c r="B27" s="188">
        <v>2</v>
      </c>
      <c r="C27" s="178" t="s">
        <v>35</v>
      </c>
      <c r="D27" s="179" t="s">
        <v>35</v>
      </c>
      <c r="E27" s="179" t="s">
        <v>35</v>
      </c>
      <c r="F27" s="179" t="s">
        <v>35</v>
      </c>
    </row>
    <row r="28" spans="1:11" s="96" customFormat="1" ht="25.5" customHeight="1" x14ac:dyDescent="0.2">
      <c r="A28" s="167" t="s">
        <v>85</v>
      </c>
      <c r="B28" s="168">
        <v>1513</v>
      </c>
      <c r="C28" s="155">
        <v>33.83</v>
      </c>
      <c r="D28" s="156">
        <v>2700</v>
      </c>
      <c r="E28" s="156">
        <v>3163</v>
      </c>
      <c r="F28" s="156">
        <v>2093</v>
      </c>
      <c r="G28" s="169"/>
    </row>
    <row r="29" spans="1:11" s="138" customFormat="1" ht="16.5" customHeight="1" x14ac:dyDescent="0.2">
      <c r="A29" s="137" t="s">
        <v>96</v>
      </c>
      <c r="B29" s="77"/>
      <c r="C29" s="78"/>
      <c r="D29" s="78">
        <v>0.05</v>
      </c>
      <c r="E29" s="78">
        <v>0</v>
      </c>
      <c r="F29" s="136"/>
      <c r="K29" s="48"/>
    </row>
    <row r="30" spans="1:11" x14ac:dyDescent="0.2">
      <c r="A30" s="40"/>
      <c r="B30" s="49"/>
      <c r="C30" s="49"/>
      <c r="D30" s="49"/>
      <c r="E30" s="49"/>
      <c r="F30" s="2"/>
      <c r="G30" s="2"/>
      <c r="K30" s="48"/>
    </row>
    <row r="31" spans="1:11" ht="11.25" customHeight="1" x14ac:dyDescent="0.2">
      <c r="A31" s="195" t="s">
        <v>103</v>
      </c>
    </row>
    <row r="32" spans="1:11" ht="13.5" customHeight="1" x14ac:dyDescent="0.2"/>
    <row r="33" ht="13.5" customHeight="1" x14ac:dyDescent="0.2"/>
    <row r="34" ht="13.5" customHeight="1" x14ac:dyDescent="0.2"/>
    <row r="53" spans="1:7" ht="10.5" customHeight="1" x14ac:dyDescent="0.2"/>
    <row r="54" spans="1:7" s="126" customFormat="1" ht="13.5" customHeight="1" x14ac:dyDescent="0.2"/>
    <row r="55" spans="1:7" s="126" customFormat="1" ht="14.25" x14ac:dyDescent="0.2"/>
    <row r="56" spans="1:7" ht="12.75" customHeight="1" x14ac:dyDescent="0.25">
      <c r="A56" s="202"/>
      <c r="B56" s="201"/>
      <c r="C56" s="201"/>
      <c r="D56" s="201"/>
      <c r="E56" s="201"/>
      <c r="F56" s="201"/>
      <c r="G56" s="201"/>
    </row>
    <row r="57" spans="1:7" ht="15.75" customHeight="1" x14ac:dyDescent="0.2">
      <c r="A57" s="190"/>
      <c r="B57" s="191"/>
      <c r="C57" s="191"/>
      <c r="D57" s="191"/>
      <c r="E57" s="191"/>
      <c r="F57" s="191"/>
      <c r="G57" s="191"/>
    </row>
    <row r="58" spans="1:7" s="47" customFormat="1" ht="14.25" customHeight="1" x14ac:dyDescent="0.2">
      <c r="A58" s="205"/>
      <c r="B58" s="205"/>
      <c r="C58" s="205"/>
      <c r="D58" s="205"/>
      <c r="E58" s="205"/>
      <c r="F58" s="205"/>
      <c r="G58" s="205"/>
    </row>
    <row r="59" spans="1:7" ht="15" customHeight="1" x14ac:dyDescent="0.2">
      <c r="A59" s="205"/>
      <c r="B59" s="205"/>
      <c r="C59" s="205"/>
      <c r="D59" s="205"/>
      <c r="E59" s="205"/>
      <c r="F59" s="205"/>
      <c r="G59" s="205"/>
    </row>
    <row r="60" spans="1:7" ht="10.5" customHeight="1" x14ac:dyDescent="0.2"/>
  </sheetData>
  <mergeCells count="9">
    <mergeCell ref="A58:G58"/>
    <mergeCell ref="A59:G59"/>
    <mergeCell ref="A5:A7"/>
    <mergeCell ref="B5:B7"/>
    <mergeCell ref="A56:G56"/>
    <mergeCell ref="C5:C7"/>
    <mergeCell ref="D5:D7"/>
    <mergeCell ref="E5:E7"/>
    <mergeCell ref="F5:F7"/>
  </mergeCells>
  <phoneticPr fontId="0" type="noConversion"/>
  <pageMargins left="0.78740157480314965" right="0.78740157480314965" top="0.78740157480314965" bottom="0.23622047244094491" header="0.15748031496062992" footer="0.43307086614173229"/>
  <pageSetup paperSize="9" scale="95" firstPageNumber="52"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A31" sqref="A31"/>
    </sheetView>
  </sheetViews>
  <sheetFormatPr defaultRowHeight="12.75" x14ac:dyDescent="0.2"/>
  <cols>
    <col min="1" max="1" width="16.5703125" customWidth="1"/>
    <col min="2" max="2" width="6.42578125" customWidth="1"/>
    <col min="3" max="3" width="7.28515625" customWidth="1"/>
    <col min="4" max="4" width="8.5703125" customWidth="1"/>
    <col min="5" max="5" width="6.7109375" customWidth="1"/>
    <col min="6" max="6" width="9.7109375" customWidth="1"/>
    <col min="7" max="7" width="6.85546875" customWidth="1"/>
    <col min="8" max="8" width="7.28515625" customWidth="1"/>
    <col min="9" max="9" width="8.5703125" customWidth="1"/>
    <col min="10" max="10" width="7" customWidth="1"/>
    <col min="11" max="11" width="9.7109375" customWidth="1"/>
    <col min="12" max="12" width="6.85546875" customWidth="1"/>
    <col min="13" max="13" width="7.28515625" customWidth="1"/>
    <col min="15" max="15" width="7.28515625" customWidth="1"/>
    <col min="16" max="16" width="9.42578125" customWidth="1"/>
    <col min="17" max="17" width="7.5703125" customWidth="1"/>
  </cols>
  <sheetData>
    <row r="1" spans="1:17" s="7" customFormat="1" ht="15.95" customHeight="1" x14ac:dyDescent="0.25">
      <c r="A1" s="105" t="s">
        <v>99</v>
      </c>
      <c r="B1" s="6"/>
      <c r="C1" s="6"/>
      <c r="D1" s="6"/>
      <c r="E1" s="6"/>
      <c r="F1" s="6"/>
      <c r="G1" s="6"/>
      <c r="H1" s="6"/>
      <c r="I1" s="6"/>
      <c r="J1" s="6"/>
      <c r="K1" s="6"/>
      <c r="L1" s="6"/>
      <c r="M1" s="6"/>
      <c r="N1" s="6"/>
      <c r="O1" s="6"/>
      <c r="P1" s="6"/>
      <c r="Q1" s="68"/>
    </row>
    <row r="2" spans="1:17" s="5" customFormat="1" ht="15.95" customHeight="1" x14ac:dyDescent="0.25">
      <c r="A2" s="106" t="s">
        <v>100</v>
      </c>
      <c r="Q2" s="69"/>
    </row>
    <row r="3" spans="1:17" s="7" customFormat="1" ht="9.75" customHeight="1" x14ac:dyDescent="0.2">
      <c r="A3" s="6"/>
      <c r="B3" s="6"/>
      <c r="C3" s="6"/>
      <c r="D3" s="6"/>
      <c r="E3" s="6"/>
      <c r="F3" s="6"/>
      <c r="G3" s="6"/>
      <c r="H3" s="6"/>
      <c r="I3" s="6"/>
      <c r="J3" s="6"/>
      <c r="K3" s="6"/>
      <c r="L3" s="6"/>
      <c r="M3" s="6"/>
      <c r="N3" s="6"/>
      <c r="O3" s="6"/>
      <c r="P3" s="6"/>
      <c r="Q3" s="68"/>
    </row>
    <row r="4" spans="1:17" s="16" customFormat="1" ht="15" customHeight="1" x14ac:dyDescent="0.2">
      <c r="A4" s="170"/>
      <c r="B4" s="208" t="s">
        <v>62</v>
      </c>
      <c r="C4" s="209"/>
      <c r="D4" s="209"/>
      <c r="E4" s="209"/>
      <c r="F4" s="210"/>
      <c r="G4" s="208" t="s">
        <v>63</v>
      </c>
      <c r="H4" s="211"/>
      <c r="I4" s="211"/>
      <c r="J4" s="211"/>
      <c r="K4" s="212"/>
      <c r="L4" s="208" t="s">
        <v>64</v>
      </c>
      <c r="M4" s="211"/>
      <c r="N4" s="211"/>
      <c r="O4" s="211"/>
      <c r="P4" s="211"/>
      <c r="Q4" s="65"/>
    </row>
    <row r="5" spans="1:17" s="3" customFormat="1" ht="84" x14ac:dyDescent="0.2">
      <c r="A5" s="88" t="s">
        <v>65</v>
      </c>
      <c r="B5" s="74" t="s">
        <v>66</v>
      </c>
      <c r="C5" s="54" t="s">
        <v>67</v>
      </c>
      <c r="D5" s="54" t="s">
        <v>68</v>
      </c>
      <c r="E5" s="54" t="s">
        <v>69</v>
      </c>
      <c r="F5" s="54" t="s">
        <v>70</v>
      </c>
      <c r="G5" s="80" t="s">
        <v>66</v>
      </c>
      <c r="H5" s="54" t="s">
        <v>67</v>
      </c>
      <c r="I5" s="54" t="s">
        <v>68</v>
      </c>
      <c r="J5" s="54" t="s">
        <v>69</v>
      </c>
      <c r="K5" s="54" t="s">
        <v>70</v>
      </c>
      <c r="L5" s="80" t="s">
        <v>66</v>
      </c>
      <c r="M5" s="54" t="s">
        <v>67</v>
      </c>
      <c r="N5" s="54" t="s">
        <v>68</v>
      </c>
      <c r="O5" s="54" t="s">
        <v>69</v>
      </c>
      <c r="P5" s="54" t="s">
        <v>70</v>
      </c>
      <c r="Q5" s="66"/>
    </row>
    <row r="6" spans="1:17" s="3" customFormat="1" ht="14.25" customHeight="1" x14ac:dyDescent="0.2">
      <c r="A6" s="86"/>
      <c r="B6" s="75" t="s">
        <v>14</v>
      </c>
      <c r="C6" s="55" t="s">
        <v>15</v>
      </c>
      <c r="D6" s="55" t="s">
        <v>83</v>
      </c>
      <c r="E6" s="55" t="s">
        <v>83</v>
      </c>
      <c r="F6" s="55" t="s">
        <v>83</v>
      </c>
      <c r="G6" s="75" t="s">
        <v>14</v>
      </c>
      <c r="H6" s="55" t="s">
        <v>15</v>
      </c>
      <c r="I6" s="55" t="s">
        <v>83</v>
      </c>
      <c r="J6" s="55" t="s">
        <v>83</v>
      </c>
      <c r="K6" s="55" t="s">
        <v>83</v>
      </c>
      <c r="L6" s="75" t="s">
        <v>14</v>
      </c>
      <c r="M6" s="55" t="s">
        <v>15</v>
      </c>
      <c r="N6" s="55" t="s">
        <v>83</v>
      </c>
      <c r="O6" s="55" t="s">
        <v>83</v>
      </c>
      <c r="P6" s="55" t="s">
        <v>83</v>
      </c>
      <c r="Q6" s="66"/>
    </row>
    <row r="7" spans="1:17" ht="21" customHeight="1" x14ac:dyDescent="0.2">
      <c r="A7" t="s">
        <v>16</v>
      </c>
      <c r="B7" s="148">
        <v>8</v>
      </c>
      <c r="C7" s="147">
        <v>3.84</v>
      </c>
      <c r="D7" s="113">
        <v>5815</v>
      </c>
      <c r="E7" s="113">
        <v>7232</v>
      </c>
      <c r="F7" s="114">
        <v>4734</v>
      </c>
      <c r="G7" s="73">
        <v>14</v>
      </c>
      <c r="H7" s="73">
        <v>7.52</v>
      </c>
      <c r="I7" s="107">
        <v>5760</v>
      </c>
      <c r="J7" s="107">
        <v>6336</v>
      </c>
      <c r="K7" s="114">
        <v>3141</v>
      </c>
      <c r="L7" s="73">
        <v>8</v>
      </c>
      <c r="M7" s="73">
        <v>29.1</v>
      </c>
      <c r="N7" s="107">
        <v>3874</v>
      </c>
      <c r="O7" s="107">
        <v>4138</v>
      </c>
      <c r="P7" s="107">
        <v>1474</v>
      </c>
      <c r="Q7" s="62"/>
    </row>
    <row r="8" spans="1:17" x14ac:dyDescent="0.2">
      <c r="A8" t="s">
        <v>17</v>
      </c>
      <c r="B8" s="149">
        <v>19</v>
      </c>
      <c r="C8" s="111">
        <v>3.55</v>
      </c>
      <c r="D8" s="117">
        <v>3361</v>
      </c>
      <c r="E8" s="117">
        <v>4548</v>
      </c>
      <c r="F8" s="115">
        <v>2680</v>
      </c>
      <c r="G8" s="73">
        <v>21</v>
      </c>
      <c r="H8" s="73">
        <v>7.33</v>
      </c>
      <c r="I8" s="107">
        <v>4536</v>
      </c>
      <c r="J8" s="107">
        <v>4542</v>
      </c>
      <c r="K8" s="115">
        <v>1783</v>
      </c>
      <c r="L8" s="73">
        <v>17</v>
      </c>
      <c r="M8" s="73">
        <v>23.57</v>
      </c>
      <c r="N8" s="107">
        <v>4070</v>
      </c>
      <c r="O8" s="107">
        <v>5260</v>
      </c>
      <c r="P8" s="107">
        <v>2982</v>
      </c>
      <c r="Q8" s="62"/>
    </row>
    <row r="9" spans="1:17" x14ac:dyDescent="0.2">
      <c r="A9" t="s">
        <v>18</v>
      </c>
      <c r="B9" s="149">
        <v>26</v>
      </c>
      <c r="C9" s="111">
        <v>3.23</v>
      </c>
      <c r="D9" s="117">
        <v>4471</v>
      </c>
      <c r="E9" s="117">
        <v>4886</v>
      </c>
      <c r="F9" s="115">
        <v>2823</v>
      </c>
      <c r="G9" s="73">
        <v>23</v>
      </c>
      <c r="H9" s="151">
        <v>7.88</v>
      </c>
      <c r="I9" s="107">
        <v>3791</v>
      </c>
      <c r="J9" s="107">
        <v>3709</v>
      </c>
      <c r="K9" s="115">
        <v>1798</v>
      </c>
      <c r="L9" s="73">
        <v>25</v>
      </c>
      <c r="M9" s="73">
        <v>40.58</v>
      </c>
      <c r="N9" s="107">
        <v>3274</v>
      </c>
      <c r="O9" s="107">
        <v>3912</v>
      </c>
      <c r="P9" s="107">
        <v>1823</v>
      </c>
      <c r="Q9" s="62"/>
    </row>
    <row r="10" spans="1:17" x14ac:dyDescent="0.2">
      <c r="A10" t="s">
        <v>19</v>
      </c>
      <c r="B10" s="149">
        <v>2</v>
      </c>
      <c r="C10" s="152" t="s">
        <v>35</v>
      </c>
      <c r="D10" s="117" t="s">
        <v>35</v>
      </c>
      <c r="E10" s="117" t="s">
        <v>35</v>
      </c>
      <c r="F10" s="115" t="s">
        <v>35</v>
      </c>
      <c r="G10" s="73">
        <v>8</v>
      </c>
      <c r="H10" s="73">
        <v>7.16</v>
      </c>
      <c r="I10" s="107">
        <v>4303</v>
      </c>
      <c r="J10" s="107">
        <v>4712</v>
      </c>
      <c r="K10" s="115">
        <v>2035</v>
      </c>
      <c r="L10" s="73">
        <v>12</v>
      </c>
      <c r="M10" s="151">
        <v>30.05</v>
      </c>
      <c r="N10" s="107">
        <v>4659</v>
      </c>
      <c r="O10" s="107">
        <v>4966</v>
      </c>
      <c r="P10" s="107">
        <v>1894</v>
      </c>
      <c r="Q10" s="62"/>
    </row>
    <row r="11" spans="1:17" ht="18.95" customHeight="1" x14ac:dyDescent="0.2">
      <c r="A11" t="s">
        <v>20</v>
      </c>
      <c r="B11" s="149">
        <v>24</v>
      </c>
      <c r="C11" s="111">
        <v>3.36</v>
      </c>
      <c r="D11" s="117">
        <v>4576</v>
      </c>
      <c r="E11" s="117">
        <v>5236</v>
      </c>
      <c r="F11" s="115">
        <v>3005</v>
      </c>
      <c r="G11" s="73">
        <v>26</v>
      </c>
      <c r="H11" s="73">
        <v>7.28</v>
      </c>
      <c r="I11" s="107">
        <v>3670</v>
      </c>
      <c r="J11" s="107">
        <v>4588</v>
      </c>
      <c r="K11" s="115">
        <v>3039</v>
      </c>
      <c r="L11" s="73">
        <v>45</v>
      </c>
      <c r="M11" s="73">
        <v>30.64</v>
      </c>
      <c r="N11" s="107">
        <v>3451</v>
      </c>
      <c r="O11" s="107">
        <v>3747</v>
      </c>
      <c r="P11" s="107">
        <v>1751</v>
      </c>
      <c r="Q11" s="62"/>
    </row>
    <row r="12" spans="1:17" x14ac:dyDescent="0.2">
      <c r="A12" t="s">
        <v>21</v>
      </c>
      <c r="B12" s="149">
        <v>5</v>
      </c>
      <c r="C12" s="111">
        <v>3.18</v>
      </c>
      <c r="D12" s="117">
        <v>5330</v>
      </c>
      <c r="E12" s="117">
        <v>6148</v>
      </c>
      <c r="F12" s="115">
        <v>4106</v>
      </c>
      <c r="G12" s="73">
        <v>9</v>
      </c>
      <c r="H12" s="151">
        <v>6.42</v>
      </c>
      <c r="I12" s="107">
        <v>3899</v>
      </c>
      <c r="J12" s="107">
        <v>4941</v>
      </c>
      <c r="K12" s="115">
        <v>2881</v>
      </c>
      <c r="L12" s="73">
        <v>23</v>
      </c>
      <c r="M12" s="73">
        <v>28.73</v>
      </c>
      <c r="N12" s="107">
        <v>4824</v>
      </c>
      <c r="O12" s="107">
        <v>5065</v>
      </c>
      <c r="P12" s="107">
        <v>2155</v>
      </c>
    </row>
    <row r="13" spans="1:17" x14ac:dyDescent="0.2">
      <c r="A13" t="s">
        <v>22</v>
      </c>
      <c r="B13" s="149">
        <v>13</v>
      </c>
      <c r="C13" s="111">
        <v>3.24</v>
      </c>
      <c r="D13" s="117">
        <v>3800</v>
      </c>
      <c r="E13" s="117">
        <v>4066</v>
      </c>
      <c r="F13" s="115">
        <v>2049</v>
      </c>
      <c r="G13" s="73">
        <v>23</v>
      </c>
      <c r="H13" s="73">
        <v>7.22</v>
      </c>
      <c r="I13" s="107">
        <v>4021</v>
      </c>
      <c r="J13" s="107">
        <v>4348</v>
      </c>
      <c r="K13" s="115">
        <v>2199</v>
      </c>
      <c r="L13" s="73">
        <v>35</v>
      </c>
      <c r="M13" s="73">
        <v>23.04</v>
      </c>
      <c r="N13" s="107">
        <v>3483</v>
      </c>
      <c r="O13" s="107">
        <v>3514</v>
      </c>
      <c r="P13" s="107">
        <v>1339</v>
      </c>
    </row>
    <row r="14" spans="1:17" x14ac:dyDescent="0.2">
      <c r="A14" t="s">
        <v>23</v>
      </c>
      <c r="B14" s="149">
        <v>15</v>
      </c>
      <c r="C14" s="111">
        <v>3.45</v>
      </c>
      <c r="D14" s="117">
        <v>4502</v>
      </c>
      <c r="E14" s="117">
        <v>4872</v>
      </c>
      <c r="F14" s="115">
        <v>2667</v>
      </c>
      <c r="G14" s="73">
        <v>20</v>
      </c>
      <c r="H14" s="73">
        <v>7.69</v>
      </c>
      <c r="I14" s="107">
        <v>2801</v>
      </c>
      <c r="J14" s="107">
        <v>3515</v>
      </c>
      <c r="K14" s="115">
        <v>1753</v>
      </c>
      <c r="L14" s="73">
        <v>29</v>
      </c>
      <c r="M14" s="73">
        <v>20.94</v>
      </c>
      <c r="N14" s="107">
        <v>3365</v>
      </c>
      <c r="O14" s="107">
        <v>3592</v>
      </c>
      <c r="P14" s="107">
        <v>1767</v>
      </c>
      <c r="Q14" s="67"/>
    </row>
    <row r="15" spans="1:17" x14ac:dyDescent="0.2">
      <c r="A15" t="s">
        <v>24</v>
      </c>
      <c r="B15" s="149">
        <v>15</v>
      </c>
      <c r="C15" s="111">
        <v>3.69</v>
      </c>
      <c r="D15" s="117">
        <v>4330</v>
      </c>
      <c r="E15" s="117">
        <v>4540</v>
      </c>
      <c r="F15" s="115">
        <v>1737</v>
      </c>
      <c r="G15" s="73">
        <v>19</v>
      </c>
      <c r="H15" s="73">
        <v>7.15</v>
      </c>
      <c r="I15" s="107">
        <v>4217</v>
      </c>
      <c r="J15" s="107">
        <v>5105</v>
      </c>
      <c r="K15" s="115">
        <v>2883</v>
      </c>
      <c r="L15" s="73">
        <v>73</v>
      </c>
      <c r="M15" s="73">
        <v>30.51</v>
      </c>
      <c r="N15" s="107">
        <v>3365</v>
      </c>
      <c r="O15" s="107">
        <v>3477</v>
      </c>
      <c r="P15" s="107">
        <v>1430</v>
      </c>
      <c r="Q15" s="62"/>
    </row>
    <row r="16" spans="1:17" ht="18.95" customHeight="1" x14ac:dyDescent="0.2">
      <c r="A16" t="s">
        <v>25</v>
      </c>
      <c r="B16" s="149">
        <v>22</v>
      </c>
      <c r="C16" s="111">
        <v>3.39</v>
      </c>
      <c r="D16" s="117">
        <v>3237</v>
      </c>
      <c r="E16" s="117">
        <v>3683</v>
      </c>
      <c r="F16" s="115">
        <v>2074</v>
      </c>
      <c r="G16" s="73">
        <v>26</v>
      </c>
      <c r="H16" s="73">
        <v>7.53</v>
      </c>
      <c r="I16" s="107">
        <v>2720</v>
      </c>
      <c r="J16" s="107">
        <v>2854</v>
      </c>
      <c r="K16" s="115">
        <v>1051</v>
      </c>
      <c r="L16" s="73">
        <v>86</v>
      </c>
      <c r="M16" s="73">
        <v>34.11</v>
      </c>
      <c r="N16" s="107">
        <v>2672</v>
      </c>
      <c r="O16" s="107">
        <v>2842</v>
      </c>
      <c r="P16" s="107">
        <v>1104</v>
      </c>
      <c r="Q16" s="62"/>
    </row>
    <row r="17" spans="1:17" x14ac:dyDescent="0.2">
      <c r="A17" t="s">
        <v>26</v>
      </c>
      <c r="B17" s="149">
        <v>17</v>
      </c>
      <c r="C17" s="111">
        <v>2.96</v>
      </c>
      <c r="D17" s="117">
        <v>2337</v>
      </c>
      <c r="E17" s="117">
        <v>2249</v>
      </c>
      <c r="F17" s="115">
        <v>784</v>
      </c>
      <c r="G17" s="73">
        <v>18</v>
      </c>
      <c r="H17" s="73">
        <v>7.75</v>
      </c>
      <c r="I17" s="107">
        <v>2042</v>
      </c>
      <c r="J17" s="107">
        <v>2364</v>
      </c>
      <c r="K17" s="115">
        <v>1069</v>
      </c>
      <c r="L17" s="73">
        <v>89</v>
      </c>
      <c r="M17" s="73">
        <v>87.43</v>
      </c>
      <c r="N17" s="107">
        <v>2817</v>
      </c>
      <c r="O17" s="107">
        <v>2956</v>
      </c>
      <c r="P17" s="107">
        <v>1284</v>
      </c>
      <c r="Q17" s="62"/>
    </row>
    <row r="18" spans="1:17" x14ac:dyDescent="0.2">
      <c r="A18" t="s">
        <v>27</v>
      </c>
      <c r="B18" s="149">
        <v>11</v>
      </c>
      <c r="C18" s="111">
        <v>3.7</v>
      </c>
      <c r="D18" s="117">
        <v>5774</v>
      </c>
      <c r="E18" s="117">
        <v>5444</v>
      </c>
      <c r="F18" s="115">
        <v>1904</v>
      </c>
      <c r="G18" s="73">
        <v>13</v>
      </c>
      <c r="H18" s="73">
        <v>6.8</v>
      </c>
      <c r="I18" s="107">
        <v>3236</v>
      </c>
      <c r="J18" s="107">
        <v>3317</v>
      </c>
      <c r="K18" s="115">
        <v>1391</v>
      </c>
      <c r="L18" s="73">
        <v>72</v>
      </c>
      <c r="M18" s="73">
        <v>33.43</v>
      </c>
      <c r="N18" s="107">
        <v>3145</v>
      </c>
      <c r="O18" s="107">
        <v>3383</v>
      </c>
      <c r="P18" s="107">
        <v>1644</v>
      </c>
      <c r="Q18" s="62"/>
    </row>
    <row r="19" spans="1:17" x14ac:dyDescent="0.2">
      <c r="A19" t="s">
        <v>28</v>
      </c>
      <c r="B19" s="149">
        <v>24</v>
      </c>
      <c r="C19" s="111">
        <v>3.59</v>
      </c>
      <c r="D19" s="117">
        <v>1978</v>
      </c>
      <c r="E19" s="117">
        <v>2971</v>
      </c>
      <c r="F19" s="115">
        <v>2052</v>
      </c>
      <c r="G19" s="73">
        <v>32</v>
      </c>
      <c r="H19" s="73">
        <v>7.19</v>
      </c>
      <c r="I19" s="107">
        <v>2112</v>
      </c>
      <c r="J19" s="107">
        <v>3110</v>
      </c>
      <c r="K19" s="115">
        <v>2310</v>
      </c>
      <c r="L19" s="73">
        <v>58</v>
      </c>
      <c r="M19" s="73">
        <v>24.52</v>
      </c>
      <c r="N19" s="107">
        <v>2337</v>
      </c>
      <c r="O19" s="107">
        <v>2657</v>
      </c>
      <c r="P19" s="107">
        <v>1376</v>
      </c>
      <c r="Q19" s="62"/>
    </row>
    <row r="20" spans="1:17" x14ac:dyDescent="0.2">
      <c r="A20" t="s">
        <v>29</v>
      </c>
      <c r="B20" s="149">
        <v>29</v>
      </c>
      <c r="C20" s="111">
        <v>3.58</v>
      </c>
      <c r="D20" s="117">
        <v>2924</v>
      </c>
      <c r="E20" s="117">
        <v>3202</v>
      </c>
      <c r="F20" s="115">
        <v>1741</v>
      </c>
      <c r="G20" s="73">
        <v>27</v>
      </c>
      <c r="H20" s="151">
        <v>6.72</v>
      </c>
      <c r="I20" s="107">
        <v>3390</v>
      </c>
      <c r="J20" s="107">
        <v>3499</v>
      </c>
      <c r="K20" s="115">
        <v>1685</v>
      </c>
      <c r="L20" s="73">
        <v>28</v>
      </c>
      <c r="M20" s="73">
        <v>16.489999999999998</v>
      </c>
      <c r="N20" s="107">
        <v>2262</v>
      </c>
      <c r="O20" s="107">
        <v>2393</v>
      </c>
      <c r="P20" s="107">
        <v>1036</v>
      </c>
      <c r="Q20" s="62"/>
    </row>
    <row r="21" spans="1:17" ht="18.95" customHeight="1" x14ac:dyDescent="0.2">
      <c r="A21" t="s">
        <v>30</v>
      </c>
      <c r="B21" s="149">
        <v>8</v>
      </c>
      <c r="C21" s="111">
        <v>3.29</v>
      </c>
      <c r="D21" s="117">
        <v>2510</v>
      </c>
      <c r="E21" s="117">
        <v>2688</v>
      </c>
      <c r="F21" s="115">
        <v>1950</v>
      </c>
      <c r="G21" s="73">
        <v>4</v>
      </c>
      <c r="H21" s="73">
        <v>8.51</v>
      </c>
      <c r="I21" s="107">
        <v>1555</v>
      </c>
      <c r="J21" s="107">
        <v>1598</v>
      </c>
      <c r="K21" s="115">
        <v>455</v>
      </c>
      <c r="L21" s="73">
        <v>19</v>
      </c>
      <c r="M21" s="73">
        <v>34.979999999999997</v>
      </c>
      <c r="N21" s="107">
        <v>2176</v>
      </c>
      <c r="O21" s="107">
        <v>2158</v>
      </c>
      <c r="P21" s="107">
        <v>798</v>
      </c>
      <c r="Q21" s="62"/>
    </row>
    <row r="22" spans="1:17" x14ac:dyDescent="0.2">
      <c r="A22" t="s">
        <v>31</v>
      </c>
      <c r="B22" s="149">
        <v>41</v>
      </c>
      <c r="C22" s="111">
        <v>3.41</v>
      </c>
      <c r="D22" s="117">
        <v>1577</v>
      </c>
      <c r="E22" s="117">
        <v>2111</v>
      </c>
      <c r="F22" s="115">
        <v>1857</v>
      </c>
      <c r="G22" s="73">
        <v>38</v>
      </c>
      <c r="H22" s="73">
        <v>7.33</v>
      </c>
      <c r="I22" s="107">
        <v>1588</v>
      </c>
      <c r="J22" s="107">
        <v>1842</v>
      </c>
      <c r="K22" s="115">
        <v>1331</v>
      </c>
      <c r="L22" s="73">
        <v>118</v>
      </c>
      <c r="M22" s="73">
        <v>41.96</v>
      </c>
      <c r="N22" s="107">
        <v>1320</v>
      </c>
      <c r="O22" s="107">
        <v>1571</v>
      </c>
      <c r="P22" s="107">
        <v>900</v>
      </c>
      <c r="Q22" s="62"/>
    </row>
    <row r="23" spans="1:17" x14ac:dyDescent="0.2">
      <c r="A23" t="s">
        <v>32</v>
      </c>
      <c r="B23" s="149">
        <v>9</v>
      </c>
      <c r="C23" s="152">
        <v>3.59</v>
      </c>
      <c r="D23" s="117">
        <v>1591</v>
      </c>
      <c r="E23" s="117">
        <v>2532</v>
      </c>
      <c r="F23" s="115">
        <v>2301</v>
      </c>
      <c r="G23" s="73">
        <v>10</v>
      </c>
      <c r="H23" s="73">
        <v>7.26</v>
      </c>
      <c r="I23" s="107">
        <v>2457</v>
      </c>
      <c r="J23" s="107">
        <v>2514</v>
      </c>
      <c r="K23" s="115">
        <v>1366</v>
      </c>
      <c r="L23" s="73">
        <v>100</v>
      </c>
      <c r="M23" s="151">
        <v>167.39</v>
      </c>
      <c r="N23" s="107">
        <v>1369</v>
      </c>
      <c r="O23" s="107">
        <v>1575</v>
      </c>
      <c r="P23" s="107">
        <v>710</v>
      </c>
      <c r="Q23" s="62"/>
    </row>
    <row r="24" spans="1:17" x14ac:dyDescent="0.2">
      <c r="A24" t="s">
        <v>33</v>
      </c>
      <c r="B24" s="149">
        <v>6</v>
      </c>
      <c r="C24" s="111">
        <v>3.17</v>
      </c>
      <c r="D24" s="117">
        <v>2648</v>
      </c>
      <c r="E24" s="117">
        <v>2522</v>
      </c>
      <c r="F24" s="115">
        <v>1662</v>
      </c>
      <c r="G24" s="73">
        <v>8</v>
      </c>
      <c r="H24" s="73">
        <v>6.6</v>
      </c>
      <c r="I24" s="107">
        <v>1480</v>
      </c>
      <c r="J24" s="107">
        <v>2436</v>
      </c>
      <c r="K24" s="115">
        <v>2285</v>
      </c>
      <c r="L24" s="73">
        <v>41</v>
      </c>
      <c r="M24" s="73">
        <v>63.11</v>
      </c>
      <c r="N24" s="107">
        <v>739</v>
      </c>
      <c r="O24" s="107">
        <v>1188</v>
      </c>
      <c r="P24" s="107">
        <v>1654</v>
      </c>
      <c r="Q24" s="62"/>
    </row>
    <row r="25" spans="1:17" s="71" customFormat="1" ht="16.5" customHeight="1" x14ac:dyDescent="0.2">
      <c r="A25" s="70" t="s">
        <v>34</v>
      </c>
      <c r="B25" s="150" t="s">
        <v>35</v>
      </c>
      <c r="C25" s="121" t="s">
        <v>35</v>
      </c>
      <c r="D25" s="121" t="s">
        <v>35</v>
      </c>
      <c r="E25" s="121" t="s">
        <v>35</v>
      </c>
      <c r="F25" s="122" t="s">
        <v>35</v>
      </c>
      <c r="G25" s="108">
        <v>1</v>
      </c>
      <c r="H25" s="108" t="s">
        <v>35</v>
      </c>
      <c r="I25" s="108" t="s">
        <v>35</v>
      </c>
      <c r="J25" s="108" t="s">
        <v>35</v>
      </c>
      <c r="K25" s="122" t="s">
        <v>35</v>
      </c>
      <c r="L25" s="108">
        <v>1</v>
      </c>
      <c r="M25" s="108" t="s">
        <v>35</v>
      </c>
      <c r="N25" s="108" t="s">
        <v>35</v>
      </c>
      <c r="O25" s="108" t="s">
        <v>35</v>
      </c>
      <c r="P25" s="108" t="s">
        <v>35</v>
      </c>
      <c r="Q25" s="72"/>
    </row>
    <row r="26" spans="1:17" s="96" customFormat="1" ht="27.75" customHeight="1" x14ac:dyDescent="0.2">
      <c r="A26" s="171" t="s">
        <v>84</v>
      </c>
      <c r="B26" s="172">
        <v>294</v>
      </c>
      <c r="C26" s="173">
        <v>3.43</v>
      </c>
      <c r="D26" s="161">
        <v>3114</v>
      </c>
      <c r="E26" s="161">
        <v>3805</v>
      </c>
      <c r="F26" s="162">
        <v>2608</v>
      </c>
      <c r="G26" s="174">
        <v>340</v>
      </c>
      <c r="H26" s="173">
        <v>7.3</v>
      </c>
      <c r="I26" s="161">
        <v>3121</v>
      </c>
      <c r="J26" s="161">
        <v>3578</v>
      </c>
      <c r="K26" s="162">
        <v>2289</v>
      </c>
      <c r="L26" s="174">
        <v>879</v>
      </c>
      <c r="M26" s="173">
        <v>54.26</v>
      </c>
      <c r="N26" s="161">
        <v>2478</v>
      </c>
      <c r="O26" s="161">
        <v>2791</v>
      </c>
      <c r="P26" s="161">
        <v>1709</v>
      </c>
      <c r="Q26" s="100"/>
    </row>
    <row r="27" spans="1:17" s="138" customFormat="1" ht="26.25" customHeight="1" x14ac:dyDescent="0.2">
      <c r="A27" s="139" t="s">
        <v>95</v>
      </c>
      <c r="B27" s="140"/>
      <c r="C27" s="141"/>
      <c r="D27" s="51">
        <v>2.7722772277227723E-2</v>
      </c>
      <c r="E27" s="51">
        <v>-3.768335862417805E-2</v>
      </c>
      <c r="F27" s="143"/>
      <c r="G27" s="142"/>
      <c r="H27" s="144"/>
      <c r="I27" s="51">
        <v>4.1027351567711805E-2</v>
      </c>
      <c r="J27" s="51">
        <v>1.5900056785917091E-2</v>
      </c>
      <c r="K27" s="142"/>
      <c r="L27" s="145"/>
      <c r="M27" s="142"/>
      <c r="N27" s="194">
        <v>6.9025021570319242E-2</v>
      </c>
      <c r="O27" s="194">
        <v>3.1030661248614703E-2</v>
      </c>
      <c r="P27" s="141"/>
      <c r="Q27" s="146"/>
    </row>
    <row r="28" spans="1:17" ht="36" customHeight="1" x14ac:dyDescent="0.2">
      <c r="A28" s="213" t="s">
        <v>101</v>
      </c>
      <c r="B28" s="213"/>
      <c r="C28" s="213"/>
      <c r="D28" s="213"/>
      <c r="E28" s="213"/>
      <c r="F28" s="213"/>
      <c r="G28" s="213"/>
      <c r="H28" s="213"/>
      <c r="I28" s="213"/>
      <c r="J28" s="213"/>
      <c r="K28" s="213"/>
      <c r="L28" s="213"/>
      <c r="M28" s="213"/>
      <c r="N28" s="213"/>
      <c r="O28" s="213"/>
      <c r="P28" s="213"/>
    </row>
    <row r="29" spans="1:17" ht="39.75" customHeight="1" x14ac:dyDescent="0.2">
      <c r="A29" s="214" t="s">
        <v>102</v>
      </c>
      <c r="B29" s="214"/>
      <c r="C29" s="214"/>
      <c r="D29" s="214"/>
      <c r="E29" s="214"/>
      <c r="F29" s="214"/>
      <c r="G29" s="214"/>
      <c r="H29" s="214"/>
      <c r="I29" s="214"/>
      <c r="J29" s="214"/>
      <c r="K29" s="214"/>
      <c r="L29" s="214"/>
      <c r="M29" s="214"/>
      <c r="N29" s="214"/>
      <c r="O29" s="214"/>
      <c r="P29" s="214"/>
    </row>
    <row r="30" spans="1:17" x14ac:dyDescent="0.2">
      <c r="A30" s="195" t="s">
        <v>103</v>
      </c>
    </row>
  </sheetData>
  <mergeCells count="5">
    <mergeCell ref="B4:F4"/>
    <mergeCell ref="G4:K4"/>
    <mergeCell ref="L4:P4"/>
    <mergeCell ref="A28:P28"/>
    <mergeCell ref="A29:P29"/>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Taulukko 4.1</vt:lpstr>
      <vt:lpstr>42</vt:lpstr>
      <vt:lpstr>42g</vt:lpstr>
      <vt:lpstr>Taulukko 4.2</vt:lpstr>
      <vt:lpstr>Taulukko  4.3</vt:lpstr>
      <vt:lpstr>Taulukko 4.4</vt:lpstr>
    </vt:vector>
  </TitlesOfParts>
  <Manager>HMK</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 ja metsätalouskiinteistöt, 4.1-4.4. 200x</dc:title>
  <dc:subject>Kiinteistöjen kauppahintatilasto 200x</dc:subject>
  <dc:creator>MML kehittämiskeskus</dc:creator>
  <dc:description>Markat muutettu euroiksi</dc:description>
  <cp:lastModifiedBy>Ärölä Esa</cp:lastModifiedBy>
  <cp:lastPrinted>2015-08-17T10:59:44Z</cp:lastPrinted>
  <dcterms:created xsi:type="dcterms:W3CDTF">2001-01-29T06:37:43Z</dcterms:created>
  <dcterms:modified xsi:type="dcterms:W3CDTF">2015-08-20T11:14:44Z</dcterms:modified>
</cp:coreProperties>
</file>