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Kauppahintatilasto\2014\Valmis\"/>
    </mc:Choice>
  </mc:AlternateContent>
  <bookViews>
    <workbookView xWindow="210" yWindow="-210" windowWidth="10410" windowHeight="5700"/>
  </bookViews>
  <sheets>
    <sheet name="taukukko 4.1" sheetId="1" r:id="rId1"/>
    <sheet name="42" sheetId="2" state="hidden" r:id="rId2"/>
    <sheet name="42g" sheetId="3" state="hidden" r:id="rId3"/>
    <sheet name="taulukko 4.2" sheetId="4" r:id="rId4"/>
    <sheet name="taulukko 4.3" sheetId="5" r:id="rId5"/>
    <sheet name="taulukko 4.4" sheetId="6" r:id="rId6"/>
  </sheets>
  <definedNames>
    <definedName name="Print_Area" localSheetId="5">'taulukko 4.4'!$A$1:$P$28</definedName>
  </definedNames>
  <calcPr calcId="152511"/>
</workbook>
</file>

<file path=xl/calcChain.xml><?xml version="1.0" encoding="utf-8"?>
<calcChain xmlns="http://schemas.openxmlformats.org/spreadsheetml/2006/main">
  <c r="F2" i="3" l="1"/>
  <c r="I2" i="3"/>
  <c r="F3" i="3"/>
  <c r="I3" i="3"/>
  <c r="F4" i="3"/>
  <c r="F5" i="3"/>
  <c r="F6" i="3"/>
  <c r="F7" i="3"/>
  <c r="F8" i="3"/>
  <c r="F9" i="3"/>
  <c r="F10" i="3"/>
  <c r="F11" i="3"/>
  <c r="F12" i="3"/>
  <c r="F14" i="3"/>
</calcChain>
</file>

<file path=xl/sharedStrings.xml><?xml version="1.0" encoding="utf-8"?>
<sst xmlns="http://schemas.openxmlformats.org/spreadsheetml/2006/main" count="269" uniqueCount="100">
  <si>
    <t>4. Maa- ja metsätalouskiinteistöt</t>
  </si>
  <si>
    <t>4  Maa- ja metsätalouskiinteistöt</t>
  </si>
  <si>
    <t>4. Lant- och skogsbruksfastigheter</t>
  </si>
  <si>
    <t>4  Lant- och skogsbruksfastigheter</t>
  </si>
  <si>
    <t xml:space="preserve">4.1 Rakentamattomat vain viljeltyä maata sisältävät kiinteistöt </t>
  </si>
  <si>
    <t>4.1 Yksinomaan viljeltyä maata sisältävät kiinteistöt maakunnittain</t>
  </si>
  <si>
    <t xml:space="preserve">4.1 Obebyggda fastigheter med enbart odlad mark per landskap </t>
  </si>
  <si>
    <t xml:space="preserve">4.1 Fastigheter med enbart odlad mark per landskap (obebyggda, över 2 ha) </t>
  </si>
  <si>
    <t>kpl</t>
  </si>
  <si>
    <t>ha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</si>
  <si>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</si>
  <si>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</si>
  <si>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</si>
  <si>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</si>
  <si>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</si>
  <si>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</si>
  <si>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</si>
  <si>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</si>
  <si>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</si>
  <si>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</si>
  <si>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</si>
  <si>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</si>
  <si>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</si>
  <si>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</si>
  <si>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</si>
  <si>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</si>
  <si>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</si>
  <si>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</si>
  <si>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</si>
  <si>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-</t>
  </si>
  <si>
    <t>Koko maa - Hela landet</t>
  </si>
  <si>
    <t>4.2 Rakentamattomat ainoastaan viljeltyä maata sisältävät kiinteistöt lääneittäin (yli 2 ha)</t>
  </si>
  <si>
    <t xml:space="preserve">4.2 Obebyggda fastigheter med enbart odlad mark per län efter areal (över 2 ha) </t>
  </si>
  <si>
    <t>lääni län</t>
  </si>
  <si>
    <t>luku-määrä antal</t>
  </si>
  <si>
    <t>pinta-alan keskiarvo ha areal medelvärde</t>
  </si>
  <si>
    <t>mediaani mk/ha median</t>
  </si>
  <si>
    <t>keskiarvo mk/ha medelvärde</t>
  </si>
  <si>
    <t>keski-hajonta standard-avvikelse</t>
  </si>
  <si>
    <t>mediaanin muutos 1995 ändring</t>
  </si>
  <si>
    <t>1 Uudenmaan - Nylands</t>
  </si>
  <si>
    <t>2 Turun ja Porin - Åbo och Björneborgs</t>
  </si>
  <si>
    <t>4 Hämeen - Tavastehus</t>
  </si>
  <si>
    <t>5 Kymen - Kymmene</t>
  </si>
  <si>
    <t>6 Mikkelin - S:t Michels</t>
  </si>
  <si>
    <t>7 Pohjois- Karjalan - Norra Karelens</t>
  </si>
  <si>
    <t>8 Kuopion - Kuopio</t>
  </si>
  <si>
    <t>9 Keski-Suomen - Mellersta Finlands</t>
  </si>
  <si>
    <t>10 Vaasan - Vasa</t>
  </si>
  <si>
    <t>11 Oulun - Uleåborgs</t>
  </si>
  <si>
    <t>12 Lapin - Lapplands</t>
  </si>
  <si>
    <t>muutos ändring 1995</t>
  </si>
  <si>
    <r>
      <t>Kuva 9.</t>
    </r>
    <r>
      <rPr>
        <sz val="10"/>
        <rFont val="Helvetica"/>
        <family val="2"/>
      </rPr>
      <t xml:space="preserve"> Pellon mediaanihinta (mk/ha) lääneittäin</t>
    </r>
  </si>
  <si>
    <r>
      <t xml:space="preserve">Bild 9. </t>
    </r>
    <r>
      <rPr>
        <sz val="10"/>
        <rFont val="Helvetica"/>
        <family val="2"/>
      </rPr>
      <t xml:space="preserve">Medianer för åker per län </t>
    </r>
  </si>
  <si>
    <t>4.2 Yksinomaan viljeltyä maata sisältävät kiinteistöt maakunnittain pinta-alan mukaan (rakentamattomat, yli 2 ha)</t>
  </si>
  <si>
    <t xml:space="preserve">4.2 Fastigheter med enbart odlad mark per landskap enligt areal (obebyggda, över 2 ha) </t>
  </si>
  <si>
    <t>2 - 5 ha</t>
  </si>
  <si>
    <t>5 -  10 ha</t>
  </si>
  <si>
    <t>&gt;10 ha</t>
  </si>
  <si>
    <t xml:space="preserve">4.3 Yksinomaan metsämaata sisältävät kiinteistöt maakunnittain </t>
  </si>
  <si>
    <t xml:space="preserve">4.3 Fastigheter med enbart skogsmark per landskap (obebyggda, över 2 ha) </t>
  </si>
  <si>
    <t>4.4 Yksinomaan metsämaata sisältävät kiinteistöt maakunnittain pinta-alan mukaan (rakentamattomat, yli 2 ha)</t>
  </si>
  <si>
    <t>4.4 Fastigheter med enbart skogsmark per landskap enligt areal (obebyggda, över 2 ha)</t>
  </si>
  <si>
    <t>€/ha</t>
  </si>
  <si>
    <r>
      <t xml:space="preserve">maakunta              </t>
    </r>
    <r>
      <rPr>
        <b/>
        <i/>
        <sz val="10"/>
        <rFont val="Arial"/>
        <family val="2"/>
      </rPr>
      <t>landskap</t>
    </r>
  </si>
  <si>
    <r>
      <t>luku-määrä</t>
    </r>
    <r>
      <rPr>
        <b/>
        <i/>
        <sz val="10"/>
        <rFont val="Arial"/>
        <family val="2"/>
      </rPr>
      <t xml:space="preserve"> antal</t>
    </r>
  </si>
  <si>
    <r>
      <t xml:space="preserve">pinta-alan keski-arvo </t>
    </r>
    <r>
      <rPr>
        <b/>
        <i/>
        <sz val="10"/>
        <rFont val="Arial"/>
        <family val="2"/>
      </rPr>
      <t>areal-medel-värde</t>
    </r>
  </si>
  <si>
    <r>
      <t xml:space="preserve">mediaani </t>
    </r>
    <r>
      <rPr>
        <b/>
        <i/>
        <sz val="10"/>
        <rFont val="Arial"/>
        <family val="2"/>
      </rPr>
      <t>median</t>
    </r>
  </si>
  <si>
    <r>
      <t>keski-arvo</t>
    </r>
    <r>
      <rPr>
        <b/>
        <i/>
        <sz val="10"/>
        <rFont val="Arial"/>
        <family val="2"/>
      </rPr>
      <t xml:space="preserve"> medel-värde</t>
    </r>
  </si>
  <si>
    <r>
      <t xml:space="preserve">keski-hajonta </t>
    </r>
    <r>
      <rPr>
        <b/>
        <i/>
        <sz val="10"/>
        <rFont val="Arial"/>
        <family val="2"/>
      </rPr>
      <t>standard-avvikelse</t>
    </r>
  </si>
  <si>
    <r>
      <t xml:space="preserve">pinta-alan keski-arvo  </t>
    </r>
    <r>
      <rPr>
        <b/>
        <i/>
        <sz val="10"/>
        <rFont val="Arial"/>
        <family val="2"/>
      </rPr>
      <t>areal-medel-värde</t>
    </r>
  </si>
  <si>
    <r>
      <t xml:space="preserve">maakunta                              </t>
    </r>
    <r>
      <rPr>
        <b/>
        <i/>
        <sz val="10"/>
        <rFont val="Arial"/>
        <family val="2"/>
      </rPr>
      <t>landskap</t>
    </r>
  </si>
  <si>
    <r>
      <t>luku-määrä</t>
    </r>
    <r>
      <rPr>
        <b/>
        <i/>
        <sz val="10"/>
        <rFont val="Arial"/>
        <family val="2"/>
      </rPr>
      <t xml:space="preserve"> antal</t>
    </r>
  </si>
  <si>
    <r>
      <t xml:space="preserve">pinta-alan keskiarvo   </t>
    </r>
    <r>
      <rPr>
        <b/>
        <i/>
        <sz val="10"/>
        <rFont val="Arial"/>
        <family val="2"/>
      </rPr>
      <t>areal-medelvärde</t>
    </r>
  </si>
  <si>
    <r>
      <t xml:space="preserve">mediaani       </t>
    </r>
    <r>
      <rPr>
        <b/>
        <i/>
        <sz val="10"/>
        <rFont val="Arial"/>
        <family val="2"/>
      </rPr>
      <t>median</t>
    </r>
  </si>
  <si>
    <r>
      <t xml:space="preserve">keskiarvo       </t>
    </r>
    <r>
      <rPr>
        <b/>
        <i/>
        <sz val="10"/>
        <rFont val="Arial"/>
        <family val="2"/>
      </rPr>
      <t xml:space="preserve"> medelvärde</t>
    </r>
  </si>
  <si>
    <r>
      <t xml:space="preserve">keskihajonta </t>
    </r>
    <r>
      <rPr>
        <b/>
        <i/>
        <sz val="10"/>
        <rFont val="Arial"/>
        <family val="2"/>
      </rPr>
      <t>standard-avvikelse</t>
    </r>
  </si>
  <si>
    <r>
      <t xml:space="preserve">maakunta                              </t>
    </r>
    <r>
      <rPr>
        <b/>
        <i/>
        <sz val="10"/>
        <rFont val="Arial"/>
        <family val="2"/>
      </rPr>
      <t>landskap</t>
    </r>
  </si>
  <si>
    <r>
      <t xml:space="preserve">   luku-  määrä</t>
    </r>
    <r>
      <rPr>
        <b/>
        <i/>
        <sz val="10"/>
        <rFont val="Arial"/>
        <family val="2"/>
      </rPr>
      <t xml:space="preserve">    antal</t>
    </r>
  </si>
  <si>
    <r>
      <t xml:space="preserve">pinta-alan keskiarvo </t>
    </r>
    <r>
      <rPr>
        <b/>
        <i/>
        <sz val="10"/>
        <rFont val="Arial"/>
        <family val="2"/>
      </rPr>
      <t>areal- medelvärde</t>
    </r>
  </si>
  <si>
    <r>
      <t xml:space="preserve">mediaani  </t>
    </r>
    <r>
      <rPr>
        <b/>
        <i/>
        <sz val="10"/>
        <rFont val="Arial"/>
        <family val="2"/>
      </rPr>
      <t>median</t>
    </r>
  </si>
  <si>
    <r>
      <t xml:space="preserve">keskiarvo </t>
    </r>
    <r>
      <rPr>
        <b/>
        <i/>
        <sz val="10"/>
        <rFont val="Arial"/>
        <family val="2"/>
      </rPr>
      <t xml:space="preserve"> medelvärde</t>
    </r>
  </si>
  <si>
    <r>
      <t xml:space="preserve">  keski- hajonta </t>
    </r>
    <r>
      <rPr>
        <b/>
        <i/>
        <sz val="10"/>
        <rFont val="Arial"/>
        <family val="2"/>
      </rPr>
      <t>standard-avvikelse</t>
    </r>
  </si>
  <si>
    <r>
      <t xml:space="preserve">maakunta         </t>
    </r>
    <r>
      <rPr>
        <b/>
        <i/>
        <sz val="10"/>
        <rFont val="Arial"/>
        <family val="2"/>
      </rPr>
      <t xml:space="preserve"> landskap</t>
    </r>
  </si>
  <si>
    <r>
      <t xml:space="preserve">luku-määrä </t>
    </r>
    <r>
      <rPr>
        <b/>
        <i/>
        <sz val="10"/>
        <rFont val="Arial"/>
        <family val="2"/>
      </rPr>
      <t>antal</t>
    </r>
  </si>
  <si>
    <r>
      <t xml:space="preserve">pinta-alan keski-arvo </t>
    </r>
    <r>
      <rPr>
        <b/>
        <i/>
        <sz val="10"/>
        <rFont val="Arial"/>
        <family val="2"/>
      </rPr>
      <t xml:space="preserve"> areal-medel-värde</t>
    </r>
  </si>
  <si>
    <r>
      <t xml:space="preserve">mediaani  </t>
    </r>
    <r>
      <rPr>
        <b/>
        <i/>
        <sz val="10"/>
        <rFont val="Arial"/>
        <family val="2"/>
      </rPr>
      <t>median</t>
    </r>
  </si>
  <si>
    <r>
      <t xml:space="preserve">keski-arvo  </t>
    </r>
    <r>
      <rPr>
        <b/>
        <i/>
        <sz val="10"/>
        <rFont val="Arial"/>
        <family val="2"/>
      </rPr>
      <t xml:space="preserve"> medel-värde</t>
    </r>
  </si>
  <si>
    <r>
      <t>keski-hajonta</t>
    </r>
    <r>
      <rPr>
        <b/>
        <i/>
        <sz val="10"/>
        <rFont val="Arial"/>
        <family val="2"/>
      </rPr>
      <t xml:space="preserve"> standard-avvikelse</t>
    </r>
  </si>
  <si>
    <t xml:space="preserve">     (rakentamattomat, yli 2 ha)</t>
  </si>
  <si>
    <t xml:space="preserve">   (rakentamattomat, yli 2 ha)</t>
  </si>
  <si>
    <r>
      <t>Koko maa -</t>
    </r>
    <r>
      <rPr>
        <b/>
        <i/>
        <sz val="10"/>
        <rFont val="Helvetica"/>
        <family val="2"/>
      </rPr>
      <t xml:space="preserve"> Hela landet</t>
    </r>
  </si>
  <si>
    <r>
      <t>Koko maa -</t>
    </r>
    <r>
      <rPr>
        <b/>
        <i/>
        <sz val="10"/>
        <rFont val="Helvetica"/>
        <family val="2"/>
      </rPr>
      <t xml:space="preserve"> 
Hela landet</t>
    </r>
  </si>
  <si>
    <r>
      <t xml:space="preserve">muutos </t>
    </r>
    <r>
      <rPr>
        <i/>
        <sz val="10"/>
        <rFont val="Helvetica"/>
        <family val="2"/>
      </rPr>
      <t>ändring 2013</t>
    </r>
  </si>
  <si>
    <r>
      <t xml:space="preserve">muutos 2013 </t>
    </r>
    <r>
      <rPr>
        <i/>
        <sz val="10"/>
        <rFont val="Helvetica"/>
        <family val="2"/>
      </rPr>
      <t>ändring</t>
    </r>
  </si>
  <si>
    <r>
      <t>muutos 2013</t>
    </r>
    <r>
      <rPr>
        <i/>
        <sz val="10"/>
        <rFont val="Arial"/>
        <family val="2"/>
      </rPr>
      <t xml:space="preserve"> ändring</t>
    </r>
  </si>
  <si>
    <r>
      <t xml:space="preserve">muutos </t>
    </r>
    <r>
      <rPr>
        <i/>
        <sz val="10"/>
        <rFont val="Arial"/>
        <family val="2"/>
      </rPr>
      <t>ändring</t>
    </r>
    <r>
      <rPr>
        <sz val="10"/>
        <rFont val="Arial"/>
        <family val="2"/>
      </rPr>
      <t xml:space="preserve"> 2013</t>
    </r>
  </si>
  <si>
    <r>
      <t xml:space="preserve">mediaanin muutos 2013 </t>
    </r>
    <r>
      <rPr>
        <b/>
        <i/>
        <sz val="10"/>
        <rFont val="Arial"/>
        <family val="2"/>
      </rPr>
      <t>ändring
av median</t>
    </r>
  </si>
  <si>
    <r>
      <t xml:space="preserve">mediaanin muutos 2013 </t>
    </r>
    <r>
      <rPr>
        <b/>
        <i/>
        <sz val="10"/>
        <rFont val="Arial"/>
        <family val="2"/>
      </rPr>
      <t>ändring av median</t>
    </r>
  </si>
  <si>
    <t>© Maanmittauslaitos / Lantmäteriverket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</si>
</sst>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#,##0.0"/>
  </numFmts>
  <fonts count="40" x14ac:knownFonts="1">
    <font>
      <sz val="10"/>
      <name val="Helvetica"/>
    </font>
    <font>
      <b/>
      <sz val="10"/>
      <name val="Helvetica"/>
      <family val="2"/>
    </font>
    <font>
      <i/>
      <sz val="10"/>
      <name val="Helvetica"/>
      <family val="2"/>
    </font>
    <font>
      <sz val="10"/>
      <name val="Helvetic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12"/>
      <name val="Arial"/>
      <family val="2"/>
    </font>
    <font>
      <i/>
      <sz val="12"/>
      <name val="Helvetica"/>
      <family val="2"/>
    </font>
    <font>
      <b/>
      <sz val="11"/>
      <name val="Helvetica"/>
      <family val="2"/>
    </font>
    <font>
      <b/>
      <sz val="10"/>
      <name val="Helvetica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11"/>
      <name val="Helvetica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name val="Helvetica"/>
      <family val="2"/>
    </font>
    <font>
      <sz val="12"/>
      <name val="Helvetica"/>
      <family val="2"/>
    </font>
    <font>
      <sz val="9"/>
      <name val="Helvetic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.5"/>
      <name val="Arial"/>
      <family val="2"/>
    </font>
    <font>
      <sz val="8.6"/>
      <name val="Arial"/>
      <family val="2"/>
    </font>
    <font>
      <i/>
      <sz val="10"/>
      <name val="Arial"/>
      <family val="2"/>
    </font>
    <font>
      <sz val="10"/>
      <name val="Helvetica"/>
      <family val="2"/>
    </font>
    <font>
      <b/>
      <sz val="13"/>
      <name val="Arial"/>
      <family val="2"/>
    </font>
    <font>
      <b/>
      <i/>
      <sz val="13"/>
      <name val="Arial"/>
      <family val="2"/>
    </font>
    <font>
      <b/>
      <sz val="12.5"/>
      <name val="Arial"/>
      <family val="2"/>
    </font>
    <font>
      <b/>
      <i/>
      <sz val="12.5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0"/>
      <name val="Helvetic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/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/>
    <xf numFmtId="165" fontId="0" fillId="0" borderId="0" xfId="1" applyNumberFormat="1" applyFont="1"/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/>
    <xf numFmtId="0" fontId="12" fillId="0" borderId="2" xfId="0" applyFont="1" applyFill="1" applyBorder="1" applyAlignment="1">
      <alignment horizontal="left" wrapText="1"/>
    </xf>
    <xf numFmtId="0" fontId="1" fillId="0" borderId="0" xfId="0" applyFont="1" applyAlignment="1"/>
    <xf numFmtId="0" fontId="13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5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19" fillId="0" borderId="0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1" xfId="0" applyFont="1" applyFill="1" applyBorder="1" applyAlignment="1"/>
    <xf numFmtId="164" fontId="6" fillId="0" borderId="1" xfId="0" applyNumberFormat="1" applyFont="1" applyFill="1" applyBorder="1" applyAlignment="1"/>
    <xf numFmtId="0" fontId="5" fillId="0" borderId="0" xfId="0" applyFont="1" applyFill="1" applyBorder="1" applyAlignment="1"/>
    <xf numFmtId="165" fontId="5" fillId="0" borderId="0" xfId="1" applyNumberFormat="1" applyFont="1" applyFill="1" applyBorder="1" applyAlignment="1"/>
    <xf numFmtId="0" fontId="8" fillId="0" borderId="0" xfId="0" applyFont="1" applyAlignment="1"/>
    <xf numFmtId="0" fontId="12" fillId="0" borderId="3" xfId="0" applyFont="1" applyFill="1" applyBorder="1" applyAlignment="1">
      <alignment wrapText="1"/>
    </xf>
    <xf numFmtId="0" fontId="21" fillId="0" borderId="0" xfId="0" applyFont="1" applyAlignment="1"/>
    <xf numFmtId="0" fontId="20" fillId="0" borderId="0" xfId="0" applyFont="1" applyAlignment="1"/>
    <xf numFmtId="3" fontId="0" fillId="0" borderId="0" xfId="0" applyNumberFormat="1"/>
    <xf numFmtId="164" fontId="0" fillId="0" borderId="0" xfId="0" applyNumberFormat="1"/>
    <xf numFmtId="0" fontId="0" fillId="0" borderId="0" xfId="0" applyBorder="1"/>
    <xf numFmtId="0" fontId="5" fillId="0" borderId="4" xfId="0" applyFont="1" applyBorder="1"/>
    <xf numFmtId="9" fontId="0" fillId="0" borderId="0" xfId="1" applyFont="1"/>
    <xf numFmtId="0" fontId="12" fillId="0" borderId="0" xfId="0" applyFont="1" applyFill="1" applyBorder="1" applyAlignment="1">
      <alignment wrapText="1"/>
    </xf>
    <xf numFmtId="9" fontId="0" fillId="0" borderId="0" xfId="0" applyNumberFormat="1"/>
    <xf numFmtId="3" fontId="0" fillId="0" borderId="0" xfId="0" applyNumberFormat="1" applyBorder="1" applyAlignment="1">
      <alignment horizontal="right"/>
    </xf>
    <xf numFmtId="0" fontId="26" fillId="0" borderId="0" xfId="0" applyFont="1"/>
    <xf numFmtId="9" fontId="0" fillId="0" borderId="0" xfId="0" applyNumberFormat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/>
    <xf numFmtId="0" fontId="29" fillId="0" borderId="0" xfId="0" applyFont="1" applyBorder="1"/>
    <xf numFmtId="0" fontId="28" fillId="0" borderId="0" xfId="0" applyFont="1" applyBorder="1" applyAlignment="1">
      <alignment horizontal="center" vertical="center" textRotation="180"/>
    </xf>
    <xf numFmtId="3" fontId="0" fillId="0" borderId="0" xfId="0" applyNumberFormat="1" applyBorder="1"/>
    <xf numFmtId="0" fontId="4" fillId="0" borderId="3" xfId="0" applyFont="1" applyBorder="1"/>
    <xf numFmtId="0" fontId="6" fillId="0" borderId="4" xfId="0" applyFont="1" applyBorder="1" applyAlignment="1"/>
    <xf numFmtId="0" fontId="5" fillId="0" borderId="6" xfId="0" applyFont="1" applyBorder="1"/>
    <xf numFmtId="164" fontId="0" fillId="0" borderId="0" xfId="0" applyNumberFormat="1" applyBorder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22" fillId="0" borderId="5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2" fillId="0" borderId="6" xfId="0" applyFont="1" applyFill="1" applyBorder="1" applyAlignment="1">
      <alignment horizontal="right" vertical="top" wrapText="1"/>
    </xf>
    <xf numFmtId="0" fontId="22" fillId="0" borderId="7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0" fontId="22" fillId="0" borderId="0" xfId="0" applyFont="1" applyFill="1" applyBorder="1" applyAlignment="1">
      <alignment horizontal="left" vertical="top" wrapText="1"/>
    </xf>
    <xf numFmtId="0" fontId="24" fillId="0" borderId="7" xfId="0" applyFont="1" applyBorder="1" applyAlignment="1">
      <alignment horizontal="right"/>
    </xf>
    <xf numFmtId="0" fontId="31" fillId="0" borderId="3" xfId="0" applyFont="1" applyBorder="1"/>
    <xf numFmtId="0" fontId="4" fillId="0" borderId="0" xfId="0" applyFont="1"/>
    <xf numFmtId="9" fontId="4" fillId="0" borderId="0" xfId="1" applyNumberFormat="1" applyFont="1" applyFill="1" applyBorder="1" applyAlignment="1"/>
    <xf numFmtId="0" fontId="32" fillId="0" borderId="0" xfId="0" applyFont="1" applyAlignment="1"/>
    <xf numFmtId="0" fontId="32" fillId="0" borderId="0" xfId="0" applyFont="1" applyAlignment="1">
      <alignment horizontal="left" indent="1"/>
    </xf>
    <xf numFmtId="0" fontId="33" fillId="0" borderId="0" xfId="0" applyFont="1" applyAlignment="1"/>
    <xf numFmtId="0" fontId="34" fillId="0" borderId="0" xfId="0" applyFont="1" applyAlignment="1"/>
    <xf numFmtId="0" fontId="35" fillId="0" borderId="0" xfId="0" applyFont="1" applyAlignment="1"/>
    <xf numFmtId="0" fontId="34" fillId="0" borderId="0" xfId="0" applyFont="1"/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9" fontId="0" fillId="0" borderId="4" xfId="1" applyFont="1" applyBorder="1"/>
    <xf numFmtId="0" fontId="22" fillId="0" borderId="4" xfId="0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right" vertical="top" wrapText="1"/>
    </xf>
    <xf numFmtId="0" fontId="22" fillId="0" borderId="8" xfId="0" applyFont="1" applyBorder="1" applyAlignment="1">
      <alignment horizontal="right"/>
    </xf>
    <xf numFmtId="0" fontId="0" fillId="0" borderId="0" xfId="0" applyFill="1"/>
    <xf numFmtId="9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 applyAlignment="1"/>
    <xf numFmtId="9" fontId="5" fillId="0" borderId="0" xfId="0" applyNumberFormat="1" applyFont="1" applyFill="1" applyBorder="1"/>
    <xf numFmtId="0" fontId="5" fillId="0" borderId="0" xfId="0" applyFont="1" applyFill="1"/>
    <xf numFmtId="0" fontId="36" fillId="0" borderId="0" xfId="0" applyFont="1"/>
    <xf numFmtId="0" fontId="37" fillId="0" borderId="0" xfId="0" applyFont="1" applyAlignment="1"/>
    <xf numFmtId="9" fontId="4" fillId="0" borderId="5" xfId="1" applyFont="1" applyFill="1" applyBorder="1" applyAlignment="1">
      <alignment horizontal="right"/>
    </xf>
    <xf numFmtId="9" fontId="4" fillId="0" borderId="0" xfId="1" applyNumberFormat="1" applyFont="1" applyFill="1" applyAlignment="1">
      <alignment horizontal="right"/>
    </xf>
    <xf numFmtId="9" fontId="4" fillId="0" borderId="0" xfId="1" applyFont="1" applyFill="1" applyAlignment="1">
      <alignment horizontal="right"/>
    </xf>
    <xf numFmtId="9" fontId="4" fillId="0" borderId="0" xfId="1" applyFont="1" applyFill="1" applyBorder="1" applyAlignment="1">
      <alignment horizontal="right"/>
    </xf>
    <xf numFmtId="9" fontId="4" fillId="0" borderId="9" xfId="1" applyFont="1" applyFill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11" xfId="0" applyBorder="1"/>
    <xf numFmtId="0" fontId="0" fillId="0" borderId="9" xfId="0" applyBorder="1"/>
    <xf numFmtId="166" fontId="0" fillId="0" borderId="0" xfId="0" applyNumberFormat="1"/>
    <xf numFmtId="164" fontId="4" fillId="0" borderId="0" xfId="1" applyNumberFormat="1" applyFont="1" applyFill="1" applyBorder="1" applyAlignment="1">
      <alignment horizontal="right"/>
    </xf>
    <xf numFmtId="164" fontId="0" fillId="0" borderId="4" xfId="0" applyNumberFormat="1" applyBorder="1"/>
    <xf numFmtId="3" fontId="0" fillId="0" borderId="6" xfId="0" applyNumberFormat="1" applyBorder="1"/>
    <xf numFmtId="3" fontId="0" fillId="0" borderId="5" xfId="0" applyNumberFormat="1" applyBorder="1"/>
    <xf numFmtId="3" fontId="0" fillId="0" borderId="5" xfId="0" applyNumberFormat="1" applyBorder="1" applyAlignment="1">
      <alignment horizontal="right"/>
    </xf>
    <xf numFmtId="3" fontId="0" fillId="0" borderId="4" xfId="0" applyNumberFormat="1" applyBorder="1"/>
    <xf numFmtId="3" fontId="0" fillId="0" borderId="11" xfId="0" applyNumberFormat="1" applyBorder="1"/>
    <xf numFmtId="3" fontId="0" fillId="0" borderId="9" xfId="0" applyNumberFormat="1" applyBorder="1"/>
    <xf numFmtId="3" fontId="0" fillId="0" borderId="9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9" xfId="0" applyFont="1" applyFill="1" applyBorder="1" applyAlignment="1">
      <alignment wrapText="1"/>
    </xf>
    <xf numFmtId="166" fontId="0" fillId="0" borderId="4" xfId="0" applyNumberFormat="1" applyBorder="1"/>
    <xf numFmtId="166" fontId="0" fillId="0" borderId="0" xfId="0" applyNumberFormat="1" applyBorder="1"/>
    <xf numFmtId="3" fontId="0" fillId="0" borderId="6" xfId="0" applyNumberFormat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12" fillId="0" borderId="0" xfId="0" applyFont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22" fillId="0" borderId="4" xfId="0" applyFont="1" applyFill="1" applyBorder="1" applyAlignment="1">
      <alignment vertical="top" wrapText="1"/>
    </xf>
    <xf numFmtId="3" fontId="24" fillId="0" borderId="12" xfId="0" applyNumberFormat="1" applyFont="1" applyBorder="1" applyAlignment="1">
      <alignment horizontal="right" wrapText="1"/>
    </xf>
    <xf numFmtId="166" fontId="24" fillId="0" borderId="10" xfId="0" applyNumberFormat="1" applyFont="1" applyBorder="1"/>
    <xf numFmtId="3" fontId="24" fillId="0" borderId="10" xfId="0" applyNumberFormat="1" applyFont="1" applyBorder="1" applyAlignment="1">
      <alignment horizontal="right" wrapText="1"/>
    </xf>
    <xf numFmtId="9" fontId="22" fillId="0" borderId="10" xfId="0" applyNumberFormat="1" applyFont="1" applyBorder="1" applyAlignment="1">
      <alignment vertical="center"/>
    </xf>
    <xf numFmtId="0" fontId="22" fillId="0" borderId="4" xfId="0" applyFont="1" applyFill="1" applyBorder="1" applyAlignment="1">
      <alignment horizontal="left" vertical="top" wrapText="1"/>
    </xf>
    <xf numFmtId="3" fontId="24" fillId="0" borderId="12" xfId="0" applyNumberFormat="1" applyFont="1" applyBorder="1"/>
    <xf numFmtId="3" fontId="24" fillId="0" borderId="10" xfId="0" applyNumberFormat="1" applyFont="1" applyBorder="1"/>
    <xf numFmtId="9" fontId="24" fillId="0" borderId="10" xfId="1" applyFont="1" applyBorder="1" applyAlignment="1">
      <alignment vertical="center"/>
    </xf>
    <xf numFmtId="0" fontId="22" fillId="0" borderId="10" xfId="0" applyFont="1" applyFill="1" applyBorder="1" applyAlignment="1">
      <alignment horizontal="left" vertical="top" wrapText="1"/>
    </xf>
    <xf numFmtId="3" fontId="24" fillId="0" borderId="13" xfId="0" applyNumberFormat="1" applyFont="1" applyBorder="1"/>
    <xf numFmtId="164" fontId="24" fillId="0" borderId="10" xfId="0" applyNumberFormat="1" applyFont="1" applyBorder="1"/>
    <xf numFmtId="0" fontId="11" fillId="0" borderId="13" xfId="0" applyFont="1" applyBorder="1"/>
    <xf numFmtId="0" fontId="11" fillId="0" borderId="10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164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9" fillId="0" borderId="0" xfId="0" applyFont="1" applyFill="1" applyBorder="1" applyAlignment="1"/>
    <xf numFmtId="0" fontId="3" fillId="0" borderId="0" xfId="0" applyFont="1"/>
    <xf numFmtId="0" fontId="3" fillId="0" borderId="0" xfId="0" applyFont="1" applyFill="1" applyBorder="1"/>
    <xf numFmtId="9" fontId="0" fillId="0" borderId="6" xfId="1" applyFont="1" applyBorder="1"/>
    <xf numFmtId="3" fontId="0" fillId="0" borderId="6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9" fontId="0" fillId="0" borderId="6" xfId="0" applyNumberFormat="1" applyBorder="1"/>
    <xf numFmtId="0" fontId="0" fillId="0" borderId="0" xfId="0" applyAlignment="1"/>
    <xf numFmtId="0" fontId="27" fillId="0" borderId="0" xfId="0" applyFont="1" applyAlignment="1"/>
    <xf numFmtId="0" fontId="1" fillId="0" borderId="13" xfId="0" applyFont="1" applyBorder="1" applyAlignment="1">
      <alignment wrapText="1"/>
    </xf>
    <xf numFmtId="0" fontId="25" fillId="0" borderId="0" xfId="0" applyFont="1" applyAlignment="1"/>
    <xf numFmtId="0" fontId="0" fillId="0" borderId="0" xfId="0" applyAlignment="1"/>
    <xf numFmtId="0" fontId="22" fillId="0" borderId="12" xfId="0" applyFont="1" applyFill="1" applyBorder="1" applyAlignment="1">
      <alignment horizontal="center"/>
    </xf>
    <xf numFmtId="0" fontId="31" fillId="0" borderId="10" xfId="0" applyFont="1" applyBorder="1" applyAlignment="1"/>
    <xf numFmtId="0" fontId="31" fillId="0" borderId="13" xfId="0" applyFont="1" applyBorder="1" applyAlignment="1"/>
    <xf numFmtId="0" fontId="31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right" vertical="top" textRotation="180"/>
    </xf>
    <xf numFmtId="0" fontId="17" fillId="0" borderId="0" xfId="0" applyFont="1" applyBorder="1" applyAlignment="1">
      <alignment horizontal="right" vertical="top" textRotation="180"/>
    </xf>
    <xf numFmtId="0" fontId="22" fillId="0" borderId="12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9" fillId="0" borderId="0" xfId="0" applyFont="1"/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10743801652917"/>
          <c:y val="8.0495356037151702E-2"/>
          <c:w val="0.68760330578512396"/>
          <c:h val="0.69969040247678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'42g'!$B$1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'42g'!$B$2:$B$12</c:f>
              <c:numCache>
                <c:formatCode>General</c:formatCode>
                <c:ptCount val="11"/>
                <c:pt idx="0">
                  <c:v>20872</c:v>
                </c:pt>
                <c:pt idx="1">
                  <c:v>23893</c:v>
                </c:pt>
                <c:pt idx="2">
                  <c:v>15000</c:v>
                </c:pt>
                <c:pt idx="3">
                  <c:v>15281</c:v>
                </c:pt>
                <c:pt idx="4">
                  <c:v>13333</c:v>
                </c:pt>
                <c:pt idx="5">
                  <c:v>10837</c:v>
                </c:pt>
                <c:pt idx="6">
                  <c:v>12000</c:v>
                </c:pt>
                <c:pt idx="7">
                  <c:v>11560</c:v>
                </c:pt>
                <c:pt idx="8">
                  <c:v>17050</c:v>
                </c:pt>
                <c:pt idx="9">
                  <c:v>14392</c:v>
                </c:pt>
                <c:pt idx="10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'42g'!$C$1</c:f>
              <c:strCache>
                <c:ptCount val="1"/>
                <c:pt idx="0">
                  <c:v>1994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'42g'!$C$2:$C$12</c:f>
              <c:numCache>
                <c:formatCode>#,##0</c:formatCode>
                <c:ptCount val="11"/>
                <c:pt idx="0">
                  <c:v>19888</c:v>
                </c:pt>
                <c:pt idx="1">
                  <c:v>23993</c:v>
                </c:pt>
                <c:pt idx="2">
                  <c:v>18750</c:v>
                </c:pt>
                <c:pt idx="3">
                  <c:v>15517</c:v>
                </c:pt>
                <c:pt idx="4">
                  <c:v>12000</c:v>
                </c:pt>
                <c:pt idx="5">
                  <c:v>11887</c:v>
                </c:pt>
                <c:pt idx="6">
                  <c:v>10652</c:v>
                </c:pt>
                <c:pt idx="7">
                  <c:v>7466</c:v>
                </c:pt>
                <c:pt idx="8">
                  <c:v>18000</c:v>
                </c:pt>
                <c:pt idx="9">
                  <c:v>13018</c:v>
                </c:pt>
                <c:pt idx="10">
                  <c:v>6529</c:v>
                </c:pt>
              </c:numCache>
            </c:numRef>
          </c:val>
        </c:ser>
        <c:ser>
          <c:idx val="2"/>
          <c:order val="2"/>
          <c:tx>
            <c:strRef>
              <c:f>'42g'!$D$1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'42g'!$D$2:$D$12</c:f>
              <c:numCache>
                <c:formatCode>#,##0</c:formatCode>
                <c:ptCount val="11"/>
                <c:pt idx="0">
                  <c:v>19298</c:v>
                </c:pt>
                <c:pt idx="1">
                  <c:v>21184</c:v>
                </c:pt>
                <c:pt idx="2">
                  <c:v>17886</c:v>
                </c:pt>
                <c:pt idx="3">
                  <c:v>13750</c:v>
                </c:pt>
                <c:pt idx="4">
                  <c:v>12364</c:v>
                </c:pt>
                <c:pt idx="5">
                  <c:v>9482</c:v>
                </c:pt>
                <c:pt idx="6">
                  <c:v>10000</c:v>
                </c:pt>
                <c:pt idx="7">
                  <c:v>13663</c:v>
                </c:pt>
                <c:pt idx="8">
                  <c:v>19441</c:v>
                </c:pt>
                <c:pt idx="9">
                  <c:v>12771</c:v>
                </c:pt>
                <c:pt idx="10">
                  <c:v>5223</c:v>
                </c:pt>
              </c:numCache>
            </c:numRef>
          </c:val>
        </c:ser>
        <c:ser>
          <c:idx val="3"/>
          <c:order val="3"/>
          <c:tx>
            <c:strRef>
              <c:f>'42g'!$E$1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'42g'!$E$2:$E$12</c:f>
              <c:numCache>
                <c:formatCode>#,##0</c:formatCode>
                <c:ptCount val="11"/>
                <c:pt idx="0">
                  <c:v>17796</c:v>
                </c:pt>
                <c:pt idx="1">
                  <c:v>21258</c:v>
                </c:pt>
                <c:pt idx="2">
                  <c:v>18000</c:v>
                </c:pt>
                <c:pt idx="3">
                  <c:v>14407</c:v>
                </c:pt>
                <c:pt idx="4">
                  <c:v>12500</c:v>
                </c:pt>
                <c:pt idx="5">
                  <c:v>9000</c:v>
                </c:pt>
                <c:pt idx="6">
                  <c:v>9090</c:v>
                </c:pt>
                <c:pt idx="7">
                  <c:v>11000</c:v>
                </c:pt>
                <c:pt idx="8">
                  <c:v>16736</c:v>
                </c:pt>
                <c:pt idx="9">
                  <c:v>11392</c:v>
                </c:pt>
                <c:pt idx="10">
                  <c:v>5916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05992"/>
        <c:axId val="191984696"/>
      </c:barChart>
      <c:catAx>
        <c:axId val="196205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lääni län</a:t>
                </a:r>
              </a:p>
            </c:rich>
          </c:tx>
          <c:layout>
            <c:manualLayout>
              <c:xMode val="edge"/>
              <c:yMode val="edge"/>
              <c:x val="0.44958677685950493"/>
              <c:y val="0.87306501547987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1984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984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mk/ha</a:t>
                </a:r>
              </a:p>
            </c:rich>
          </c:tx>
          <c:layout>
            <c:manualLayout>
              <c:xMode val="edge"/>
              <c:yMode val="edge"/>
              <c:x val="3.3057851239669422E-2"/>
              <c:y val="0.3715170278637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6205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78512396694122"/>
          <c:y val="0.31269349845201239"/>
          <c:w val="7.9338842975206714E-2"/>
          <c:h val="0.250773993808049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&amp;T</c:oddHeader>
      <c:oddFooter>Sivu &amp;S</c:oddFooter>
    </c:headerFooter>
    <c:pageMargins b="1" l="0.750000000000001" r="0.750000000000001" t="1" header="0.49212598450000045" footer="0.492125984500000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5876437477597"/>
          <c:y val="8.1504826950717368E-2"/>
          <c:w val="0.62500121101735162"/>
          <c:h val="0.695925830117662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'42g'!$B$1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'42g'!$B$2:$B$12</c:f>
              <c:numCache>
                <c:formatCode>General</c:formatCode>
                <c:ptCount val="11"/>
                <c:pt idx="0">
                  <c:v>20872</c:v>
                </c:pt>
                <c:pt idx="1">
                  <c:v>23893</c:v>
                </c:pt>
                <c:pt idx="2">
                  <c:v>15000</c:v>
                </c:pt>
                <c:pt idx="3">
                  <c:v>15281</c:v>
                </c:pt>
                <c:pt idx="4">
                  <c:v>13333</c:v>
                </c:pt>
                <c:pt idx="5">
                  <c:v>10837</c:v>
                </c:pt>
                <c:pt idx="6">
                  <c:v>12000</c:v>
                </c:pt>
                <c:pt idx="7">
                  <c:v>11560</c:v>
                </c:pt>
                <c:pt idx="8">
                  <c:v>17050</c:v>
                </c:pt>
                <c:pt idx="9">
                  <c:v>14392</c:v>
                </c:pt>
                <c:pt idx="10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'42g'!$C$1</c:f>
              <c:strCache>
                <c:ptCount val="1"/>
                <c:pt idx="0">
                  <c:v>1994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'42g'!$C$2:$C$12</c:f>
              <c:numCache>
                <c:formatCode>#,##0</c:formatCode>
                <c:ptCount val="11"/>
                <c:pt idx="0">
                  <c:v>19888</c:v>
                </c:pt>
                <c:pt idx="1">
                  <c:v>23993</c:v>
                </c:pt>
                <c:pt idx="2">
                  <c:v>18750</c:v>
                </c:pt>
                <c:pt idx="3">
                  <c:v>15517</c:v>
                </c:pt>
                <c:pt idx="4">
                  <c:v>12000</c:v>
                </c:pt>
                <c:pt idx="5">
                  <c:v>11887</c:v>
                </c:pt>
                <c:pt idx="6">
                  <c:v>10652</c:v>
                </c:pt>
                <c:pt idx="7">
                  <c:v>7466</c:v>
                </c:pt>
                <c:pt idx="8">
                  <c:v>18000</c:v>
                </c:pt>
                <c:pt idx="9">
                  <c:v>13018</c:v>
                </c:pt>
                <c:pt idx="10">
                  <c:v>6529</c:v>
                </c:pt>
              </c:numCache>
            </c:numRef>
          </c:val>
        </c:ser>
        <c:ser>
          <c:idx val="2"/>
          <c:order val="2"/>
          <c:tx>
            <c:strRef>
              <c:f>'42g'!$D$1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'42g'!$D$2:$D$12</c:f>
              <c:numCache>
                <c:formatCode>#,##0</c:formatCode>
                <c:ptCount val="11"/>
                <c:pt idx="0">
                  <c:v>19298</c:v>
                </c:pt>
                <c:pt idx="1">
                  <c:v>21184</c:v>
                </c:pt>
                <c:pt idx="2">
                  <c:v>17886</c:v>
                </c:pt>
                <c:pt idx="3">
                  <c:v>13750</c:v>
                </c:pt>
                <c:pt idx="4">
                  <c:v>12364</c:v>
                </c:pt>
                <c:pt idx="5">
                  <c:v>9482</c:v>
                </c:pt>
                <c:pt idx="6">
                  <c:v>10000</c:v>
                </c:pt>
                <c:pt idx="7">
                  <c:v>13663</c:v>
                </c:pt>
                <c:pt idx="8">
                  <c:v>19441</c:v>
                </c:pt>
                <c:pt idx="9">
                  <c:v>12771</c:v>
                </c:pt>
                <c:pt idx="10">
                  <c:v>5223</c:v>
                </c:pt>
              </c:numCache>
            </c:numRef>
          </c:val>
        </c:ser>
        <c:ser>
          <c:idx val="3"/>
          <c:order val="3"/>
          <c:tx>
            <c:strRef>
              <c:f>'42g'!$E$1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'42g'!$A$2:$A$12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'42g'!$E$2:$E$12</c:f>
              <c:numCache>
                <c:formatCode>#,##0</c:formatCode>
                <c:ptCount val="11"/>
                <c:pt idx="0">
                  <c:v>17796</c:v>
                </c:pt>
                <c:pt idx="1">
                  <c:v>21258</c:v>
                </c:pt>
                <c:pt idx="2">
                  <c:v>18000</c:v>
                </c:pt>
                <c:pt idx="3">
                  <c:v>14407</c:v>
                </c:pt>
                <c:pt idx="4">
                  <c:v>12500</c:v>
                </c:pt>
                <c:pt idx="5">
                  <c:v>9000</c:v>
                </c:pt>
                <c:pt idx="6">
                  <c:v>9090</c:v>
                </c:pt>
                <c:pt idx="7">
                  <c:v>11000</c:v>
                </c:pt>
                <c:pt idx="8">
                  <c:v>16736</c:v>
                </c:pt>
                <c:pt idx="9">
                  <c:v>11392</c:v>
                </c:pt>
                <c:pt idx="10">
                  <c:v>5916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12320"/>
        <c:axId val="188858984"/>
      </c:barChart>
      <c:catAx>
        <c:axId val="19141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lääni län</a:t>
                </a:r>
              </a:p>
            </c:rich>
          </c:tx>
          <c:layout>
            <c:manualLayout>
              <c:xMode val="edge"/>
              <c:yMode val="edge"/>
              <c:x val="0.43849289672124386"/>
              <c:y val="0.871474670681839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8858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858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mk/ha</a:t>
                </a:r>
              </a:p>
            </c:rich>
          </c:tx>
          <c:layout>
            <c:manualLayout>
              <c:xMode val="edge"/>
              <c:yMode val="edge"/>
              <c:x val="3.968253968253968E-2"/>
              <c:y val="0.36990661433778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91412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92230137899419"/>
          <c:y val="0.31034515669867285"/>
          <c:w val="9.523830354539034E-2"/>
          <c:h val="0.25391882441027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&amp;T</c:oddHeader>
      <c:oddFooter>Sivu &amp;S</c:oddFooter>
    </c:headerFooter>
    <c:pageMargins b="1" l="0.750000000000001" r="0.750000000000001" t="1" header="0.49212598450000045" footer="0.492125984500000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29</xdr:row>
      <xdr:rowOff>0</xdr:rowOff>
    </xdr:from>
    <xdr:to>
      <xdr:col>6</xdr:col>
      <xdr:colOff>695325</xdr:colOff>
      <xdr:row>48</xdr:row>
      <xdr:rowOff>0</xdr:rowOff>
    </xdr:to>
    <xdr:graphicFrame macro="">
      <xdr:nvGraphicFramePr>
        <xdr:cNvPr id="313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17</xdr:row>
      <xdr:rowOff>9525</xdr:rowOff>
    </xdr:from>
    <xdr:to>
      <xdr:col>8</xdr:col>
      <xdr:colOff>476250</xdr:colOff>
      <xdr:row>35</xdr:row>
      <xdr:rowOff>133350</xdr:rowOff>
    </xdr:to>
    <xdr:graphicFrame macro="">
      <xdr:nvGraphicFramePr>
        <xdr:cNvPr id="41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2"/>
  <sheetViews>
    <sheetView tabSelected="1" topLeftCell="B1" zoomScaleNormal="100" workbookViewId="0">
      <selection activeCell="K12" sqref="K12"/>
    </sheetView>
  </sheetViews>
  <sheetFormatPr defaultRowHeight="12.75" x14ac:dyDescent="0.2"/>
  <cols>
    <col min="1" max="1" width="1.5703125" hidden="1" customWidth="1"/>
    <col min="2" max="2" width="21.5703125" style="1" customWidth="1"/>
    <col min="3" max="3" width="7.7109375" customWidth="1"/>
    <col min="4" max="4" width="12.7109375" customWidth="1"/>
    <col min="5" max="5" width="10.85546875" customWidth="1"/>
    <col min="6" max="6" width="12.28515625" customWidth="1"/>
    <col min="7" max="7" width="13.140625" customWidth="1"/>
    <col min="8" max="8" width="12.7109375" customWidth="1"/>
    <col min="9" max="9" width="2.140625" customWidth="1"/>
  </cols>
  <sheetData>
    <row r="1" spans="1:8" s="23" customFormat="1" ht="18" customHeight="1" x14ac:dyDescent="0.3">
      <c r="A1" s="23" t="s">
        <v>0</v>
      </c>
      <c r="B1" s="99" t="s">
        <v>1</v>
      </c>
      <c r="C1" s="24"/>
    </row>
    <row r="2" spans="1:8" s="23" customFormat="1" ht="21.75" customHeight="1" x14ac:dyDescent="0.3">
      <c r="A2" s="45" t="s">
        <v>2</v>
      </c>
      <c r="B2" s="100" t="s">
        <v>3</v>
      </c>
      <c r="C2" s="26"/>
    </row>
    <row r="3" spans="1:8" ht="14.1" customHeight="1" x14ac:dyDescent="0.2">
      <c r="B3"/>
      <c r="C3" s="1"/>
    </row>
    <row r="4" spans="1:8" s="22" customFormat="1" ht="15.75" customHeight="1" x14ac:dyDescent="0.25">
      <c r="A4" s="46" t="s">
        <v>4</v>
      </c>
      <c r="B4" s="81" t="s">
        <v>5</v>
      </c>
      <c r="C4" s="25"/>
    </row>
    <row r="5" spans="1:8" s="22" customFormat="1" ht="15.75" customHeight="1" x14ac:dyDescent="0.25">
      <c r="A5" s="46"/>
      <c r="B5" s="82" t="s">
        <v>90</v>
      </c>
      <c r="C5" s="25"/>
    </row>
    <row r="6" spans="1:8" s="22" customFormat="1" ht="18.75" customHeight="1" x14ac:dyDescent="0.25">
      <c r="A6" s="43" t="s">
        <v>6</v>
      </c>
      <c r="B6" s="83" t="s">
        <v>7</v>
      </c>
      <c r="C6" s="25"/>
    </row>
    <row r="7" spans="1:8" s="22" customFormat="1" ht="8.25" customHeight="1" x14ac:dyDescent="0.2">
      <c r="A7" s="19"/>
      <c r="B7" s="25"/>
    </row>
    <row r="8" spans="1:8" s="3" customFormat="1" ht="53.25" customHeight="1" x14ac:dyDescent="0.2">
      <c r="A8" s="52"/>
      <c r="B8" s="135" t="s">
        <v>71</v>
      </c>
      <c r="C8" s="72" t="s">
        <v>72</v>
      </c>
      <c r="D8" s="90" t="s">
        <v>73</v>
      </c>
      <c r="E8" s="90" t="s">
        <v>74</v>
      </c>
      <c r="F8" s="90" t="s">
        <v>75</v>
      </c>
      <c r="G8" s="90" t="s">
        <v>76</v>
      </c>
      <c r="H8" s="90" t="s">
        <v>97</v>
      </c>
    </row>
    <row r="9" spans="1:8" s="3" customFormat="1" ht="11.25" customHeight="1" x14ac:dyDescent="0.2">
      <c r="A9" s="52"/>
      <c r="B9" s="75"/>
      <c r="C9" s="77" t="s">
        <v>8</v>
      </c>
      <c r="D9" s="75" t="s">
        <v>9</v>
      </c>
      <c r="E9" s="75" t="s">
        <v>63</v>
      </c>
      <c r="F9" s="75" t="s">
        <v>63</v>
      </c>
      <c r="G9" s="75" t="s">
        <v>63</v>
      </c>
      <c r="H9" s="75"/>
    </row>
    <row r="10" spans="1:8" ht="20.100000000000001" customHeight="1" x14ac:dyDescent="0.2">
      <c r="A10" s="27"/>
      <c r="B10" t="s">
        <v>10</v>
      </c>
      <c r="C10" s="124">
        <v>26</v>
      </c>
      <c r="D10" s="122">
        <v>9.11</v>
      </c>
      <c r="E10" s="126">
        <v>9563</v>
      </c>
      <c r="F10" s="126">
        <v>8639</v>
      </c>
      <c r="G10" s="126">
        <v>2933</v>
      </c>
      <c r="H10" s="51">
        <v>2.4643737276331297E-2</v>
      </c>
    </row>
    <row r="11" spans="1:8" x14ac:dyDescent="0.2">
      <c r="A11" s="27"/>
      <c r="B11" t="s">
        <v>11</v>
      </c>
      <c r="C11" s="125">
        <v>57</v>
      </c>
      <c r="D11" s="123">
        <v>9.16</v>
      </c>
      <c r="E11" s="127">
        <v>12686</v>
      </c>
      <c r="F11" s="127">
        <v>13003</v>
      </c>
      <c r="G11" s="127">
        <v>4042</v>
      </c>
      <c r="H11" s="51">
        <v>0.1002601908065915</v>
      </c>
    </row>
    <row r="12" spans="1:8" x14ac:dyDescent="0.2">
      <c r="A12" s="27"/>
      <c r="B12" t="s">
        <v>12</v>
      </c>
      <c r="C12" s="125">
        <v>59</v>
      </c>
      <c r="D12" s="123">
        <v>7.12</v>
      </c>
      <c r="E12" s="127">
        <v>10000</v>
      </c>
      <c r="F12" s="127">
        <v>10472</v>
      </c>
      <c r="G12" s="127">
        <v>4136</v>
      </c>
      <c r="H12" s="51">
        <v>0.15420129270544783</v>
      </c>
    </row>
    <row r="13" spans="1:8" x14ac:dyDescent="0.2">
      <c r="A13" s="27"/>
      <c r="B13" t="s">
        <v>13</v>
      </c>
      <c r="C13" s="125">
        <v>31</v>
      </c>
      <c r="D13" s="123">
        <v>8.61</v>
      </c>
      <c r="E13" s="127">
        <v>9756</v>
      </c>
      <c r="F13" s="127">
        <v>9982</v>
      </c>
      <c r="G13" s="127">
        <v>3390</v>
      </c>
      <c r="H13" s="51">
        <v>-3.167467048125064E-3</v>
      </c>
    </row>
    <row r="14" spans="1:8" ht="18.95" customHeight="1" x14ac:dyDescent="0.2">
      <c r="A14" s="27"/>
      <c r="B14" t="s">
        <v>14</v>
      </c>
      <c r="C14" s="125">
        <v>39</v>
      </c>
      <c r="D14" s="123">
        <v>8.07</v>
      </c>
      <c r="E14" s="127">
        <v>9000</v>
      </c>
      <c r="F14" s="127">
        <v>8426</v>
      </c>
      <c r="G14" s="127">
        <v>2818</v>
      </c>
      <c r="H14" s="51">
        <v>9.7560975609756101E-2</v>
      </c>
    </row>
    <row r="15" spans="1:8" x14ac:dyDescent="0.2">
      <c r="A15" s="27"/>
      <c r="B15" t="s">
        <v>15</v>
      </c>
      <c r="C15" s="125">
        <v>19</v>
      </c>
      <c r="D15" s="123">
        <v>12.41</v>
      </c>
      <c r="E15" s="127">
        <v>9825</v>
      </c>
      <c r="F15" s="127">
        <v>8677</v>
      </c>
      <c r="G15" s="127">
        <v>2998</v>
      </c>
      <c r="H15" s="51"/>
    </row>
    <row r="16" spans="1:8" x14ac:dyDescent="0.2">
      <c r="A16" s="27"/>
      <c r="B16" t="s">
        <v>16</v>
      </c>
      <c r="C16" s="125">
        <v>30</v>
      </c>
      <c r="D16" s="123">
        <v>7.44</v>
      </c>
      <c r="E16" s="127">
        <v>6993</v>
      </c>
      <c r="F16" s="127">
        <v>7800</v>
      </c>
      <c r="G16" s="127">
        <v>3077</v>
      </c>
      <c r="H16" s="51">
        <v>5.7782483739222505E-2</v>
      </c>
    </row>
    <row r="17" spans="1:250" x14ac:dyDescent="0.2">
      <c r="A17" s="27"/>
      <c r="B17" t="s">
        <v>17</v>
      </c>
      <c r="C17" s="125">
        <v>17</v>
      </c>
      <c r="D17" s="123">
        <v>6.33</v>
      </c>
      <c r="E17" s="127">
        <v>5714</v>
      </c>
      <c r="F17" s="127">
        <v>5555</v>
      </c>
      <c r="G17" s="127">
        <v>1554</v>
      </c>
      <c r="H17" s="51"/>
    </row>
    <row r="18" spans="1:250" ht="13.5" customHeight="1" x14ac:dyDescent="0.2">
      <c r="A18" s="27"/>
      <c r="B18" t="s">
        <v>18</v>
      </c>
      <c r="C18" s="125">
        <v>12</v>
      </c>
      <c r="D18" s="123">
        <v>10.1</v>
      </c>
      <c r="E18" s="127">
        <v>5435</v>
      </c>
      <c r="F18" s="127">
        <v>5716</v>
      </c>
      <c r="G18" s="127">
        <v>1721</v>
      </c>
      <c r="H18" s="51"/>
    </row>
    <row r="19" spans="1:250" ht="18.95" customHeight="1" x14ac:dyDescent="0.2">
      <c r="A19" s="27"/>
      <c r="B19" t="s">
        <v>19</v>
      </c>
      <c r="C19" s="125">
        <v>44</v>
      </c>
      <c r="D19" s="123">
        <v>5.08</v>
      </c>
      <c r="E19" s="127">
        <v>4979</v>
      </c>
      <c r="F19" s="127">
        <v>5535</v>
      </c>
      <c r="G19" s="127">
        <v>2611</v>
      </c>
      <c r="H19" s="51">
        <v>3.406022845275182E-2</v>
      </c>
    </row>
    <row r="20" spans="1:250" x14ac:dyDescent="0.2">
      <c r="A20" s="27"/>
      <c r="B20" t="s">
        <v>20</v>
      </c>
      <c r="C20" s="125">
        <v>27</v>
      </c>
      <c r="D20" s="123">
        <v>9.4600000000000009</v>
      </c>
      <c r="E20" s="127">
        <v>3371</v>
      </c>
      <c r="F20" s="127">
        <v>3970</v>
      </c>
      <c r="G20" s="127">
        <v>1819</v>
      </c>
      <c r="H20" s="51">
        <v>-0.15725</v>
      </c>
    </row>
    <row r="21" spans="1:250" x14ac:dyDescent="0.2">
      <c r="A21" s="27"/>
      <c r="B21" t="s">
        <v>21</v>
      </c>
      <c r="C21" s="125">
        <v>19</v>
      </c>
      <c r="D21" s="123">
        <v>11.82</v>
      </c>
      <c r="E21" s="127">
        <v>4552</v>
      </c>
      <c r="F21" s="127">
        <v>4396</v>
      </c>
      <c r="G21" s="127">
        <v>1619</v>
      </c>
      <c r="H21" s="51"/>
    </row>
    <row r="22" spans="1:250" x14ac:dyDescent="0.2">
      <c r="A22" s="27"/>
      <c r="B22" t="s">
        <v>22</v>
      </c>
      <c r="C22" s="125">
        <v>91</v>
      </c>
      <c r="D22" s="123">
        <v>6.02</v>
      </c>
      <c r="E22" s="127">
        <v>10000</v>
      </c>
      <c r="F22" s="127">
        <v>10206</v>
      </c>
      <c r="G22" s="127">
        <v>3676</v>
      </c>
      <c r="H22" s="51">
        <v>-8.7258123402701712E-2</v>
      </c>
    </row>
    <row r="23" spans="1:250" x14ac:dyDescent="0.2">
      <c r="A23" s="27"/>
      <c r="B23" t="s">
        <v>23</v>
      </c>
      <c r="C23" s="125">
        <v>59</v>
      </c>
      <c r="D23" s="123">
        <v>4.63</v>
      </c>
      <c r="E23" s="127">
        <v>11977</v>
      </c>
      <c r="F23" s="127">
        <v>12023</v>
      </c>
      <c r="G23" s="127">
        <v>4117</v>
      </c>
      <c r="H23" s="51">
        <v>-3.9916839916839921E-3</v>
      </c>
    </row>
    <row r="24" spans="1:250" ht="18" customHeight="1" x14ac:dyDescent="0.2">
      <c r="A24" s="27"/>
      <c r="B24" t="s">
        <v>24</v>
      </c>
      <c r="C24" s="125">
        <v>16</v>
      </c>
      <c r="D24" s="123">
        <v>5.95</v>
      </c>
      <c r="E24" s="127">
        <v>7500</v>
      </c>
      <c r="F24" s="127">
        <v>8490</v>
      </c>
      <c r="G24" s="127">
        <v>3705</v>
      </c>
      <c r="H24" s="51"/>
      <c r="I24" s="34"/>
    </row>
    <row r="25" spans="1:250" x14ac:dyDescent="0.2">
      <c r="A25" s="27"/>
      <c r="B25" t="s">
        <v>25</v>
      </c>
      <c r="C25" s="125">
        <v>105</v>
      </c>
      <c r="D25" s="123">
        <v>12.7</v>
      </c>
      <c r="E25" s="127">
        <v>5893</v>
      </c>
      <c r="F25" s="127">
        <v>6224</v>
      </c>
      <c r="G25" s="127">
        <v>3365</v>
      </c>
      <c r="H25" s="51">
        <v>-0.15862364363221015</v>
      </c>
      <c r="I25" s="34"/>
    </row>
    <row r="26" spans="1:250" x14ac:dyDescent="0.2">
      <c r="A26" s="28"/>
      <c r="B26" t="s">
        <v>26</v>
      </c>
      <c r="C26" s="125">
        <v>3</v>
      </c>
      <c r="D26" s="129">
        <v>12.43</v>
      </c>
      <c r="E26" s="127">
        <v>1818</v>
      </c>
      <c r="F26" s="127">
        <v>1525</v>
      </c>
      <c r="G26" s="127">
        <v>735</v>
      </c>
      <c r="H26" s="51"/>
      <c r="I26" s="10"/>
      <c r="J26" s="10"/>
      <c r="K26" s="51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</row>
    <row r="27" spans="1:250" x14ac:dyDescent="0.2">
      <c r="A27" s="28"/>
      <c r="B27" s="153" t="s">
        <v>27</v>
      </c>
      <c r="C27" s="125">
        <v>9</v>
      </c>
      <c r="D27" s="129">
        <v>12.29</v>
      </c>
      <c r="E27" s="127">
        <v>2500</v>
      </c>
      <c r="F27" s="127">
        <v>2188</v>
      </c>
      <c r="G27" s="127">
        <v>741</v>
      </c>
      <c r="H27" s="51"/>
      <c r="I27" s="10"/>
      <c r="J27" s="10"/>
      <c r="K27" s="5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</row>
    <row r="28" spans="1:250" x14ac:dyDescent="0.2">
      <c r="A28" s="28"/>
      <c r="B28" s="153" t="s">
        <v>28</v>
      </c>
      <c r="C28" s="125">
        <v>2</v>
      </c>
      <c r="D28" s="129" t="s">
        <v>29</v>
      </c>
      <c r="E28" s="127" t="s">
        <v>29</v>
      </c>
      <c r="F28" s="127" t="s">
        <v>29</v>
      </c>
      <c r="G28" s="127" t="s">
        <v>29</v>
      </c>
      <c r="H28" s="51"/>
      <c r="I28" s="10"/>
      <c r="J28" s="10"/>
      <c r="K28" s="5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</row>
    <row r="29" spans="1:250" s="88" customFormat="1" ht="17.25" customHeight="1" x14ac:dyDescent="0.2">
      <c r="A29" s="87"/>
      <c r="B29" s="147" t="s">
        <v>91</v>
      </c>
      <c r="C29" s="136">
        <v>665</v>
      </c>
      <c r="D29" s="137">
        <v>8.3699999999999992</v>
      </c>
      <c r="E29" s="138">
        <v>8334</v>
      </c>
      <c r="F29" s="138">
        <v>8551</v>
      </c>
      <c r="G29" s="138">
        <v>4311</v>
      </c>
      <c r="H29" s="139"/>
    </row>
    <row r="30" spans="1:250" s="93" customFormat="1" ht="16.5" customHeight="1" x14ac:dyDescent="0.2">
      <c r="B30" s="154" t="s">
        <v>93</v>
      </c>
      <c r="C30" s="155">
        <v>0.13287904599659284</v>
      </c>
      <c r="D30" s="89"/>
      <c r="E30" s="89">
        <v>2.4840137727496311E-2</v>
      </c>
      <c r="F30" s="89">
        <v>1.7491670633031888E-2</v>
      </c>
      <c r="G30" s="95"/>
      <c r="H30" s="95"/>
    </row>
    <row r="31" spans="1:250" ht="19.5" customHeight="1" x14ac:dyDescent="0.2">
      <c r="B31" s="49"/>
      <c r="C31" s="56"/>
      <c r="D31" s="51"/>
      <c r="E31" s="53"/>
      <c r="F31" s="53"/>
    </row>
    <row r="32" spans="1:250" x14ac:dyDescent="0.2">
      <c r="B32" s="177" t="s">
        <v>99</v>
      </c>
      <c r="C32" s="56"/>
      <c r="D32" s="51"/>
      <c r="E32" s="53"/>
      <c r="F32" s="53"/>
    </row>
    <row r="33" spans="2:9" x14ac:dyDescent="0.2">
      <c r="B33" s="49"/>
      <c r="C33" s="56"/>
      <c r="D33" s="51"/>
      <c r="E33" s="53"/>
      <c r="F33" s="53"/>
    </row>
    <row r="34" spans="2:9" s="5" customFormat="1" ht="15" x14ac:dyDescent="0.2">
      <c r="B34"/>
      <c r="C34"/>
      <c r="D34"/>
      <c r="E34"/>
      <c r="F34"/>
      <c r="G34"/>
      <c r="H34"/>
      <c r="I34"/>
    </row>
    <row r="35" spans="2:9" s="2" customFormat="1" x14ac:dyDescent="0.2">
      <c r="B35"/>
      <c r="C35"/>
      <c r="D35"/>
      <c r="E35"/>
      <c r="F35"/>
      <c r="G35"/>
      <c r="H35"/>
      <c r="I35"/>
    </row>
    <row r="36" spans="2:9" x14ac:dyDescent="0.2">
      <c r="B36"/>
    </row>
    <row r="37" spans="2:9" s="3" customFormat="1" x14ac:dyDescent="0.2">
      <c r="B37"/>
      <c r="C37"/>
      <c r="D37"/>
      <c r="E37"/>
      <c r="F37"/>
      <c r="G37"/>
      <c r="H37"/>
      <c r="I37"/>
    </row>
    <row r="38" spans="2:9" x14ac:dyDescent="0.2">
      <c r="B38"/>
    </row>
    <row r="39" spans="2:9" x14ac:dyDescent="0.2">
      <c r="B39"/>
    </row>
    <row r="40" spans="2:9" x14ac:dyDescent="0.2">
      <c r="B40"/>
    </row>
    <row r="41" spans="2:9" x14ac:dyDescent="0.2">
      <c r="B41"/>
    </row>
    <row r="42" spans="2:9" x14ac:dyDescent="0.2">
      <c r="B42"/>
    </row>
    <row r="43" spans="2:9" x14ac:dyDescent="0.2">
      <c r="B43"/>
    </row>
    <row r="44" spans="2:9" x14ac:dyDescent="0.2">
      <c r="B44"/>
    </row>
    <row r="45" spans="2:9" x14ac:dyDescent="0.2">
      <c r="B45"/>
    </row>
    <row r="46" spans="2:9" x14ac:dyDescent="0.2">
      <c r="B46"/>
    </row>
    <row r="47" spans="2:9" x14ac:dyDescent="0.2">
      <c r="B47"/>
    </row>
    <row r="48" spans="2:9" x14ac:dyDescent="0.2">
      <c r="B48"/>
    </row>
    <row r="49" spans="2:8" x14ac:dyDescent="0.2">
      <c r="B49"/>
    </row>
    <row r="50" spans="2:8" x14ac:dyDescent="0.2">
      <c r="B50"/>
    </row>
    <row r="51" spans="2:8" x14ac:dyDescent="0.2">
      <c r="B51"/>
    </row>
    <row r="52" spans="2:8" ht="7.5" customHeight="1" x14ac:dyDescent="0.2">
      <c r="B52"/>
    </row>
    <row r="53" spans="2:8" ht="15.95" customHeight="1" x14ac:dyDescent="0.2"/>
    <row r="54" spans="2:8" s="55" customFormat="1" ht="13.5" customHeight="1" x14ac:dyDescent="0.25">
      <c r="B54" s="165"/>
      <c r="C54" s="166"/>
      <c r="D54" s="166"/>
      <c r="E54" s="166"/>
      <c r="F54" s="166"/>
      <c r="G54" s="166"/>
    </row>
    <row r="55" spans="2:8" s="55" customFormat="1" ht="13.5" customHeight="1" x14ac:dyDescent="0.2">
      <c r="B55" s="163"/>
      <c r="C55" s="162"/>
      <c r="D55" s="162"/>
      <c r="E55" s="162"/>
      <c r="F55" s="162"/>
      <c r="G55" s="162"/>
    </row>
    <row r="56" spans="2:8" ht="17.25" customHeight="1" x14ac:dyDescent="0.2">
      <c r="B56"/>
    </row>
    <row r="57" spans="2:8" ht="15" customHeight="1" x14ac:dyDescent="0.2">
      <c r="B57" s="57"/>
      <c r="C57" s="58"/>
      <c r="D57" s="58"/>
      <c r="E57" s="58"/>
      <c r="F57" s="58"/>
      <c r="G57" s="49"/>
      <c r="H57" s="49"/>
    </row>
    <row r="58" spans="2:8" ht="14.25" customHeight="1" x14ac:dyDescent="0.2">
      <c r="B58" s="57"/>
      <c r="C58" s="58"/>
      <c r="D58" s="60"/>
      <c r="E58" s="60"/>
      <c r="F58" s="59"/>
      <c r="G58" s="49"/>
      <c r="H58" s="49"/>
    </row>
    <row r="59" spans="2:8" ht="12" customHeight="1" x14ac:dyDescent="0.2">
      <c r="B59" s="57"/>
      <c r="C59" s="58"/>
      <c r="D59" s="60"/>
      <c r="E59" s="60"/>
      <c r="F59" s="59"/>
      <c r="G59" s="49"/>
      <c r="H59" s="49"/>
    </row>
    <row r="60" spans="2:8" ht="4.5" customHeight="1" x14ac:dyDescent="0.2"/>
    <row r="61" spans="2:8" x14ac:dyDescent="0.2">
      <c r="B61"/>
    </row>
    <row r="62" spans="2:8" x14ac:dyDescent="0.2">
      <c r="B62"/>
    </row>
  </sheetData>
  <mergeCells count="1">
    <mergeCell ref="B54:G54"/>
  </mergeCells>
  <phoneticPr fontId="0" type="noConversion"/>
  <pageMargins left="0.78740157480314965" right="0.78740157480314965" top="0.78740157480314965" bottom="0.78740157480314965" header="0.23622047244094491" footer="0.19685039370078741"/>
  <pageSetup paperSize="9" scale="91" firstPageNumber="50" fitToWidth="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A7" sqref="A7"/>
    </sheetView>
  </sheetViews>
  <sheetFormatPr defaultRowHeight="12.75" x14ac:dyDescent="0.2"/>
  <cols>
    <col min="1" max="1" width="22.42578125" customWidth="1"/>
    <col min="2" max="2" width="6.85546875" customWidth="1"/>
    <col min="3" max="3" width="12.42578125" customWidth="1"/>
    <col min="4" max="4" width="9.5703125" customWidth="1"/>
    <col min="5" max="5" width="15.7109375" customWidth="1"/>
    <col min="6" max="6" width="9.42578125" customWidth="1"/>
    <col min="7" max="7" width="10.7109375" customWidth="1"/>
  </cols>
  <sheetData>
    <row r="1" spans="1:8" ht="15" x14ac:dyDescent="0.2">
      <c r="A1" s="46" t="s">
        <v>31</v>
      </c>
      <c r="B1" s="5"/>
      <c r="C1" s="5"/>
      <c r="D1" s="5"/>
      <c r="E1" s="5"/>
      <c r="F1" s="5"/>
      <c r="G1" s="5"/>
      <c r="H1" s="5"/>
    </row>
    <row r="2" spans="1:8" ht="15" x14ac:dyDescent="0.2">
      <c r="A2" s="4" t="s">
        <v>32</v>
      </c>
      <c r="B2" s="5"/>
      <c r="C2" s="5"/>
      <c r="D2" s="5"/>
      <c r="E2" s="5"/>
      <c r="F2" s="5"/>
      <c r="G2" s="5"/>
      <c r="H2" s="5"/>
    </row>
    <row r="3" spans="1:8" s="5" customFormat="1" ht="15.75" thickBot="1" x14ac:dyDescent="0.25">
      <c r="A3" s="4"/>
    </row>
    <row r="4" spans="1:8" x14ac:dyDescent="0.2">
      <c r="A4" s="17"/>
      <c r="B4" s="17"/>
      <c r="C4" s="17"/>
      <c r="D4" s="17"/>
      <c r="E4" s="17"/>
      <c r="F4" s="17"/>
      <c r="G4" s="17"/>
    </row>
    <row r="5" spans="1:8" s="8" customFormat="1" ht="48" x14ac:dyDescent="0.2">
      <c r="A5" s="44" t="s">
        <v>33</v>
      </c>
      <c r="B5" s="44" t="s">
        <v>34</v>
      </c>
      <c r="C5" s="44" t="s">
        <v>35</v>
      </c>
      <c r="D5" s="44" t="s">
        <v>36</v>
      </c>
      <c r="E5" s="44" t="s">
        <v>37</v>
      </c>
      <c r="F5" s="44" t="s">
        <v>38</v>
      </c>
      <c r="G5" s="44" t="s">
        <v>39</v>
      </c>
    </row>
    <row r="6" spans="1:8" ht="15" x14ac:dyDescent="0.25">
      <c r="A6" s="12"/>
      <c r="B6" s="13"/>
      <c r="C6" s="13"/>
      <c r="D6" s="13"/>
      <c r="E6" s="13"/>
      <c r="F6" s="13"/>
      <c r="G6" s="13"/>
    </row>
    <row r="7" spans="1:8" x14ac:dyDescent="0.2">
      <c r="A7" s="14" t="s">
        <v>40</v>
      </c>
      <c r="B7" s="29">
        <v>37</v>
      </c>
      <c r="C7" s="30">
        <v>9.7782</v>
      </c>
      <c r="D7" s="31">
        <v>17796</v>
      </c>
      <c r="E7" s="31">
        <v>17976</v>
      </c>
      <c r="F7" s="31">
        <v>5571</v>
      </c>
      <c r="G7" s="33">
        <v>-7.7831899678723185E-2</v>
      </c>
    </row>
    <row r="8" spans="1:8" ht="24" x14ac:dyDescent="0.2">
      <c r="A8" s="14" t="s">
        <v>41</v>
      </c>
      <c r="B8" s="29">
        <v>104</v>
      </c>
      <c r="C8" s="30">
        <v>6.1044999999999998</v>
      </c>
      <c r="D8" s="31">
        <v>21258</v>
      </c>
      <c r="E8" s="31">
        <v>23914</v>
      </c>
      <c r="F8" s="31">
        <v>10535</v>
      </c>
      <c r="G8" s="33">
        <v>3.493202416918429E-3</v>
      </c>
    </row>
    <row r="9" spans="1:8" x14ac:dyDescent="0.2">
      <c r="A9" s="14" t="s">
        <v>42</v>
      </c>
      <c r="B9" s="29">
        <v>56</v>
      </c>
      <c r="C9" s="30">
        <v>7.1258999999999997</v>
      </c>
      <c r="D9" s="31">
        <v>18000</v>
      </c>
      <c r="E9" s="31">
        <v>19186</v>
      </c>
      <c r="F9" s="31">
        <v>8702</v>
      </c>
      <c r="G9" s="33">
        <v>6.3737001006373703E-3</v>
      </c>
    </row>
    <row r="10" spans="1:8" x14ac:dyDescent="0.2">
      <c r="A10" s="14" t="s">
        <v>43</v>
      </c>
      <c r="B10" s="29">
        <v>24</v>
      </c>
      <c r="C10" s="30">
        <v>4.2087000000000003</v>
      </c>
      <c r="D10" s="31">
        <v>14407</v>
      </c>
      <c r="E10" s="31">
        <v>14611</v>
      </c>
      <c r="F10" s="31">
        <v>4380</v>
      </c>
      <c r="G10" s="33">
        <v>4.7781818181818182E-2</v>
      </c>
    </row>
    <row r="11" spans="1:8" x14ac:dyDescent="0.2">
      <c r="A11" s="14" t="s">
        <v>44</v>
      </c>
      <c r="B11" s="29">
        <v>9</v>
      </c>
      <c r="C11" s="30">
        <v>8.9079999999999995</v>
      </c>
      <c r="D11" s="31">
        <v>12500</v>
      </c>
      <c r="E11" s="31">
        <v>12698</v>
      </c>
      <c r="F11" s="31">
        <v>5574</v>
      </c>
      <c r="G11" s="33">
        <v>1.0999676480103526E-2</v>
      </c>
    </row>
    <row r="12" spans="1:8" ht="24" x14ac:dyDescent="0.2">
      <c r="A12" s="14" t="s">
        <v>45</v>
      </c>
      <c r="B12" s="29">
        <v>15</v>
      </c>
      <c r="C12" s="30">
        <v>6.5994999999999999</v>
      </c>
      <c r="D12" s="31">
        <v>9000</v>
      </c>
      <c r="E12" s="31">
        <v>8815</v>
      </c>
      <c r="F12" s="31">
        <v>3276</v>
      </c>
      <c r="G12" s="33">
        <v>-5.0833157561695846E-2</v>
      </c>
    </row>
    <row r="13" spans="1:8" x14ac:dyDescent="0.2">
      <c r="A13" s="14" t="s">
        <v>46</v>
      </c>
      <c r="B13" s="29">
        <v>33</v>
      </c>
      <c r="C13" s="30">
        <v>7.2519999999999998</v>
      </c>
      <c r="D13" s="31">
        <v>9090</v>
      </c>
      <c r="E13" s="31">
        <v>11650</v>
      </c>
      <c r="F13" s="31">
        <v>6297</v>
      </c>
      <c r="G13" s="33">
        <v>-9.0999999999999998E-2</v>
      </c>
    </row>
    <row r="14" spans="1:8" ht="24" x14ac:dyDescent="0.2">
      <c r="A14" s="14" t="s">
        <v>47</v>
      </c>
      <c r="B14" s="29">
        <v>16</v>
      </c>
      <c r="C14" s="30">
        <v>4.4188000000000001</v>
      </c>
      <c r="D14" s="31">
        <v>11000</v>
      </c>
      <c r="E14" s="31">
        <v>10773</v>
      </c>
      <c r="F14" s="31">
        <v>3276</v>
      </c>
      <c r="G14" s="33">
        <v>-0.1949059503769304</v>
      </c>
    </row>
    <row r="15" spans="1:8" x14ac:dyDescent="0.2">
      <c r="A15" s="14" t="s">
        <v>48</v>
      </c>
      <c r="B15" s="29">
        <v>138</v>
      </c>
      <c r="C15" s="30">
        <v>5.3589000000000002</v>
      </c>
      <c r="D15" s="31">
        <v>16736</v>
      </c>
      <c r="E15" s="31">
        <v>19733</v>
      </c>
      <c r="F15" s="31">
        <v>10553</v>
      </c>
      <c r="G15" s="33">
        <v>-0.13913893318244946</v>
      </c>
    </row>
    <row r="16" spans="1:8" x14ac:dyDescent="0.2">
      <c r="A16" s="14" t="s">
        <v>49</v>
      </c>
      <c r="B16" s="29">
        <v>80</v>
      </c>
      <c r="C16" s="30">
        <v>5.7602000000000002</v>
      </c>
      <c r="D16" s="31">
        <v>11392</v>
      </c>
      <c r="E16" s="31">
        <v>12484</v>
      </c>
      <c r="F16" s="31">
        <v>5615</v>
      </c>
      <c r="G16" s="33">
        <v>-0.10797901495575914</v>
      </c>
    </row>
    <row r="17" spans="1:7" x14ac:dyDescent="0.2">
      <c r="A17" s="14" t="s">
        <v>50</v>
      </c>
      <c r="B17" s="29">
        <v>6</v>
      </c>
      <c r="C17" s="30">
        <v>11.1873</v>
      </c>
      <c r="D17" s="31">
        <v>5916</v>
      </c>
      <c r="E17" s="31">
        <v>5808</v>
      </c>
      <c r="F17" s="31">
        <v>1733</v>
      </c>
      <c r="G17" s="33">
        <v>0.13268236645605974</v>
      </c>
    </row>
    <row r="18" spans="1:7" x14ac:dyDescent="0.2">
      <c r="A18" s="14"/>
      <c r="B18" s="36"/>
      <c r="C18" s="37"/>
      <c r="D18" s="38"/>
      <c r="E18" s="38"/>
      <c r="F18" s="38"/>
      <c r="G18" s="33"/>
    </row>
    <row r="19" spans="1:7" x14ac:dyDescent="0.2">
      <c r="A19" s="14"/>
      <c r="B19" s="36"/>
      <c r="C19" s="37"/>
      <c r="D19" s="38"/>
      <c r="E19" s="38"/>
      <c r="F19" s="38"/>
      <c r="G19" s="33"/>
    </row>
    <row r="20" spans="1:7" x14ac:dyDescent="0.2">
      <c r="A20" s="14"/>
      <c r="B20" s="36"/>
      <c r="C20" s="37"/>
      <c r="D20" s="38"/>
      <c r="E20" s="38"/>
      <c r="F20" s="38"/>
      <c r="G20" s="33"/>
    </row>
    <row r="21" spans="1:7" x14ac:dyDescent="0.2">
      <c r="A21" s="14"/>
      <c r="B21" s="36"/>
      <c r="C21" s="37"/>
      <c r="D21" s="38"/>
      <c r="E21" s="38"/>
      <c r="F21" s="38"/>
      <c r="G21" s="33"/>
    </row>
    <row r="22" spans="1:7" x14ac:dyDescent="0.2">
      <c r="A22" s="14"/>
      <c r="B22" s="36"/>
      <c r="C22" s="37"/>
      <c r="D22" s="38"/>
      <c r="E22" s="38"/>
      <c r="F22" s="38"/>
      <c r="G22" s="33"/>
    </row>
    <row r="23" spans="1:7" x14ac:dyDescent="0.2">
      <c r="A23" s="14"/>
      <c r="B23" s="36"/>
      <c r="C23" s="37"/>
      <c r="D23" s="38"/>
      <c r="E23" s="38"/>
      <c r="F23" s="38"/>
      <c r="G23" s="33"/>
    </row>
    <row r="24" spans="1:7" x14ac:dyDescent="0.2">
      <c r="A24" s="14"/>
      <c r="B24" s="36"/>
      <c r="C24" s="37"/>
      <c r="D24" s="38"/>
      <c r="E24" s="38"/>
      <c r="F24" s="38"/>
      <c r="G24" s="33"/>
    </row>
    <row r="25" spans="1:7" x14ac:dyDescent="0.2">
      <c r="A25" s="14"/>
      <c r="B25" s="36"/>
      <c r="C25" s="37"/>
      <c r="D25" s="38"/>
      <c r="E25" s="38"/>
      <c r="F25" s="38"/>
      <c r="G25" s="33"/>
    </row>
    <row r="26" spans="1:7" x14ac:dyDescent="0.2">
      <c r="A26" s="14"/>
      <c r="B26" s="36"/>
      <c r="C26" s="37"/>
      <c r="D26" s="38"/>
      <c r="E26" s="38"/>
      <c r="F26" s="38"/>
      <c r="G26" s="33"/>
    </row>
    <row r="27" spans="1:7" ht="13.5" thickBot="1" x14ac:dyDescent="0.25">
      <c r="A27" s="15" t="s">
        <v>30</v>
      </c>
      <c r="B27" s="39">
        <v>518</v>
      </c>
      <c r="C27" s="40">
        <v>6.2805999999999997</v>
      </c>
      <c r="D27" s="32">
        <v>15836</v>
      </c>
      <c r="E27" s="39">
        <v>17640</v>
      </c>
      <c r="F27" s="39">
        <v>8049</v>
      </c>
      <c r="G27" s="35">
        <v>-7.8659529904584594E-2</v>
      </c>
    </row>
    <row r="28" spans="1:7" x14ac:dyDescent="0.2">
      <c r="A28" s="41" t="s">
        <v>51</v>
      </c>
      <c r="B28" s="42">
        <v>-4.0740740740740744E-2</v>
      </c>
    </row>
    <row r="29" spans="1:7" x14ac:dyDescent="0.2">
      <c r="B29" s="2"/>
      <c r="C29" s="2"/>
      <c r="D29" s="2"/>
      <c r="E29" s="2"/>
      <c r="F29" s="2"/>
      <c r="G29" s="2"/>
    </row>
    <row r="50" spans="1:1" x14ac:dyDescent="0.2">
      <c r="A50" s="18" t="s">
        <v>52</v>
      </c>
    </row>
    <row r="51" spans="1:1" x14ac:dyDescent="0.2">
      <c r="A51" s="18" t="s">
        <v>53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blackAndWhite="1" horizontalDpi="4294967292" r:id="rId1"/>
  <headerFooter alignWithMargins="0">
    <oddFooter xml:space="preserve">&amp;C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F2" sqref="F2:F14"/>
    </sheetView>
  </sheetViews>
  <sheetFormatPr defaultRowHeight="12.75" x14ac:dyDescent="0.2"/>
  <cols>
    <col min="1" max="1" width="20.85546875" customWidth="1"/>
  </cols>
  <sheetData>
    <row r="1" spans="1:14" x14ac:dyDescent="0.2">
      <c r="A1" s="2"/>
      <c r="B1" s="2">
        <v>1993</v>
      </c>
      <c r="C1" s="2">
        <v>1994</v>
      </c>
      <c r="D1">
        <v>1995</v>
      </c>
      <c r="E1">
        <v>1996</v>
      </c>
      <c r="J1" s="9"/>
      <c r="K1" s="2"/>
      <c r="L1" s="2"/>
      <c r="M1" s="38"/>
      <c r="N1" s="11"/>
    </row>
    <row r="2" spans="1:14" x14ac:dyDescent="0.2">
      <c r="A2" s="9">
        <v>1</v>
      </c>
      <c r="B2" s="2">
        <v>20872</v>
      </c>
      <c r="C2" s="38">
        <v>19888</v>
      </c>
      <c r="D2" s="31">
        <v>19298</v>
      </c>
      <c r="E2" s="31">
        <v>17796</v>
      </c>
      <c r="F2" s="11">
        <f>(E2-D2)/D2</f>
        <v>-7.7831899678723185E-2</v>
      </c>
      <c r="G2">
        <v>96</v>
      </c>
      <c r="H2">
        <v>518</v>
      </c>
      <c r="I2">
        <f>(H2-H3)/H3</f>
        <v>-4.0740740740740744E-2</v>
      </c>
    </row>
    <row r="3" spans="1:14" x14ac:dyDescent="0.2">
      <c r="A3" s="9">
        <v>2</v>
      </c>
      <c r="B3" s="2">
        <v>23893</v>
      </c>
      <c r="C3" s="38">
        <v>23993</v>
      </c>
      <c r="D3" s="31">
        <v>21184</v>
      </c>
      <c r="E3" s="31">
        <v>21258</v>
      </c>
      <c r="F3" s="11">
        <f t="shared" ref="F3:F14" si="0">(E3-D3)/D3</f>
        <v>3.493202416918429E-3</v>
      </c>
      <c r="G3">
        <v>95</v>
      </c>
      <c r="H3">
        <v>540</v>
      </c>
      <c r="I3">
        <f>(H3-H4)/H4</f>
        <v>0.1134020618556701</v>
      </c>
    </row>
    <row r="4" spans="1:14" x14ac:dyDescent="0.2">
      <c r="A4" s="9">
        <v>4</v>
      </c>
      <c r="B4" s="2">
        <v>15000</v>
      </c>
      <c r="C4" s="38">
        <v>18750</v>
      </c>
      <c r="D4" s="31">
        <v>17886</v>
      </c>
      <c r="E4" s="31">
        <v>18000</v>
      </c>
      <c r="F4" s="11">
        <f t="shared" si="0"/>
        <v>6.3737001006373703E-3</v>
      </c>
      <c r="G4">
        <v>94</v>
      </c>
      <c r="H4">
        <v>485</v>
      </c>
    </row>
    <row r="5" spans="1:14" x14ac:dyDescent="0.2">
      <c r="A5" s="9">
        <v>5</v>
      </c>
      <c r="B5" s="2">
        <v>15281</v>
      </c>
      <c r="C5" s="38">
        <v>15517</v>
      </c>
      <c r="D5" s="31">
        <v>13750</v>
      </c>
      <c r="E5" s="31">
        <v>14407</v>
      </c>
      <c r="F5" s="11">
        <f t="shared" si="0"/>
        <v>4.7781818181818182E-2</v>
      </c>
    </row>
    <row r="6" spans="1:14" x14ac:dyDescent="0.2">
      <c r="A6" s="9">
        <v>6</v>
      </c>
      <c r="B6" s="2">
        <v>13333</v>
      </c>
      <c r="C6" s="38">
        <v>12000</v>
      </c>
      <c r="D6" s="31">
        <v>12364</v>
      </c>
      <c r="E6" s="31">
        <v>12500</v>
      </c>
      <c r="F6" s="11">
        <f t="shared" si="0"/>
        <v>1.0999676480103526E-2</v>
      </c>
    </row>
    <row r="7" spans="1:14" x14ac:dyDescent="0.2">
      <c r="A7" s="9">
        <v>7</v>
      </c>
      <c r="B7" s="2">
        <v>10837</v>
      </c>
      <c r="C7" s="38">
        <v>11887</v>
      </c>
      <c r="D7" s="31">
        <v>9482</v>
      </c>
      <c r="E7" s="31">
        <v>9000</v>
      </c>
      <c r="F7" s="11">
        <f t="shared" si="0"/>
        <v>-5.0833157561695846E-2</v>
      </c>
    </row>
    <row r="8" spans="1:14" x14ac:dyDescent="0.2">
      <c r="A8" s="9">
        <v>8</v>
      </c>
      <c r="B8" s="2">
        <v>12000</v>
      </c>
      <c r="C8" s="38">
        <v>10652</v>
      </c>
      <c r="D8" s="31">
        <v>10000</v>
      </c>
      <c r="E8" s="31">
        <v>9090</v>
      </c>
      <c r="F8" s="11">
        <f t="shared" si="0"/>
        <v>-9.0999999999999998E-2</v>
      </c>
    </row>
    <row r="9" spans="1:14" x14ac:dyDescent="0.2">
      <c r="A9" s="9">
        <v>9</v>
      </c>
      <c r="B9" s="2">
        <v>11560</v>
      </c>
      <c r="C9" s="38">
        <v>7466</v>
      </c>
      <c r="D9" s="31">
        <v>13663</v>
      </c>
      <c r="E9" s="31">
        <v>11000</v>
      </c>
      <c r="F9" s="11">
        <f t="shared" si="0"/>
        <v>-0.1949059503769304</v>
      </c>
    </row>
    <row r="10" spans="1:14" x14ac:dyDescent="0.2">
      <c r="A10" s="9">
        <v>10</v>
      </c>
      <c r="B10" s="2">
        <v>17050</v>
      </c>
      <c r="C10" s="38">
        <v>18000</v>
      </c>
      <c r="D10" s="31">
        <v>19441</v>
      </c>
      <c r="E10" s="31">
        <v>16736</v>
      </c>
      <c r="F10" s="11">
        <f t="shared" si="0"/>
        <v>-0.13913893318244946</v>
      </c>
    </row>
    <row r="11" spans="1:14" x14ac:dyDescent="0.2">
      <c r="A11" s="9">
        <v>11</v>
      </c>
      <c r="B11" s="2">
        <v>14392</v>
      </c>
      <c r="C11" s="38">
        <v>13018</v>
      </c>
      <c r="D11" s="31">
        <v>12771</v>
      </c>
      <c r="E11" s="31">
        <v>11392</v>
      </c>
      <c r="F11" s="11">
        <f t="shared" si="0"/>
        <v>-0.10797901495575914</v>
      </c>
    </row>
    <row r="12" spans="1:14" x14ac:dyDescent="0.2">
      <c r="A12" s="9">
        <v>12</v>
      </c>
      <c r="B12" s="2">
        <v>5000</v>
      </c>
      <c r="C12" s="38">
        <v>6529</v>
      </c>
      <c r="D12" s="31">
        <v>5223</v>
      </c>
      <c r="E12" s="31">
        <v>5916</v>
      </c>
      <c r="F12" s="11">
        <f t="shared" si="0"/>
        <v>0.13268236645605974</v>
      </c>
    </row>
    <row r="13" spans="1:14" x14ac:dyDescent="0.2">
      <c r="A13" s="9"/>
      <c r="B13" s="2"/>
      <c r="C13" s="38"/>
      <c r="D13" s="31"/>
      <c r="E13" s="31"/>
      <c r="F13" s="11"/>
    </row>
    <row r="14" spans="1:14" ht="13.5" thickBot="1" x14ac:dyDescent="0.25">
      <c r="B14">
        <v>16998</v>
      </c>
      <c r="C14" s="32">
        <v>16837</v>
      </c>
      <c r="D14" s="32">
        <v>17188</v>
      </c>
      <c r="E14" s="32">
        <v>15836</v>
      </c>
      <c r="F14" s="11">
        <f t="shared" si="0"/>
        <v>-7.8659529904584594E-2</v>
      </c>
    </row>
  </sheetData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zoomScaleNormal="100" workbookViewId="0">
      <selection activeCell="A29" sqref="A29"/>
    </sheetView>
  </sheetViews>
  <sheetFormatPr defaultRowHeight="12" x14ac:dyDescent="0.2"/>
  <cols>
    <col min="1" max="1" width="16.7109375" style="3" customWidth="1"/>
    <col min="2" max="2" width="6.5703125" style="2" customWidth="1"/>
    <col min="3" max="3" width="7.140625" style="2" customWidth="1"/>
    <col min="4" max="4" width="9.28515625" style="2" customWidth="1"/>
    <col min="5" max="5" width="8" style="2" customWidth="1"/>
    <col min="6" max="6" width="9.28515625" style="2" customWidth="1"/>
    <col min="7" max="7" width="6.5703125" style="2" customWidth="1"/>
    <col min="8" max="8" width="7.140625" style="2" customWidth="1"/>
    <col min="9" max="9" width="9.28515625" style="2" customWidth="1"/>
    <col min="10" max="10" width="7.7109375" style="2" customWidth="1"/>
    <col min="11" max="11" width="9.28515625" style="2" customWidth="1"/>
    <col min="12" max="12" width="6.7109375" style="2" customWidth="1"/>
    <col min="13" max="13" width="7.140625" style="2" customWidth="1"/>
    <col min="14" max="14" width="9.7109375" style="2" customWidth="1"/>
    <col min="15" max="15" width="7.5703125" style="2" customWidth="1"/>
    <col min="16" max="16" width="9.28515625" style="2" customWidth="1"/>
    <col min="17" max="16384" width="9.140625" style="2"/>
  </cols>
  <sheetData>
    <row r="1" spans="1:24" s="5" customFormat="1" ht="15.75" customHeight="1" x14ac:dyDescent="0.25">
      <c r="A1" s="84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4" s="5" customFormat="1" ht="18" customHeight="1" x14ac:dyDescent="0.25">
      <c r="A2" s="85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4" s="5" customFormat="1" ht="15.75" customHeight="1" x14ac:dyDescent="0.2">
      <c r="A3" s="4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24" s="16" customFormat="1" ht="14.25" customHeight="1" x14ac:dyDescent="0.2">
      <c r="A4" s="140"/>
      <c r="B4" s="167" t="s">
        <v>56</v>
      </c>
      <c r="C4" s="168"/>
      <c r="D4" s="168"/>
      <c r="E4" s="168"/>
      <c r="F4" s="169"/>
      <c r="G4" s="167" t="s">
        <v>57</v>
      </c>
      <c r="H4" s="170"/>
      <c r="I4" s="170"/>
      <c r="J4" s="170"/>
      <c r="K4" s="171"/>
      <c r="L4" s="167" t="s">
        <v>58</v>
      </c>
      <c r="M4" s="170"/>
      <c r="N4" s="170"/>
      <c r="O4" s="170"/>
      <c r="P4" s="170"/>
    </row>
    <row r="5" spans="1:24" s="16" customFormat="1" ht="93.75" customHeight="1" x14ac:dyDescent="0.2">
      <c r="A5" s="69" t="s">
        <v>64</v>
      </c>
      <c r="B5" s="72" t="s">
        <v>65</v>
      </c>
      <c r="C5" s="71" t="s">
        <v>66</v>
      </c>
      <c r="D5" s="71" t="s">
        <v>67</v>
      </c>
      <c r="E5" s="71" t="s">
        <v>68</v>
      </c>
      <c r="F5" s="71" t="s">
        <v>69</v>
      </c>
      <c r="G5" s="72" t="s">
        <v>65</v>
      </c>
      <c r="H5" s="71" t="s">
        <v>70</v>
      </c>
      <c r="I5" s="71" t="s">
        <v>67</v>
      </c>
      <c r="J5" s="71" t="s">
        <v>68</v>
      </c>
      <c r="K5" s="91" t="s">
        <v>69</v>
      </c>
      <c r="L5" s="90" t="s">
        <v>65</v>
      </c>
      <c r="M5" s="71" t="s">
        <v>66</v>
      </c>
      <c r="N5" s="71" t="s">
        <v>67</v>
      </c>
      <c r="O5" s="71" t="s">
        <v>68</v>
      </c>
      <c r="P5" s="71" t="s">
        <v>69</v>
      </c>
    </row>
    <row r="6" spans="1:24" s="3" customFormat="1" ht="13.5" customHeight="1" x14ac:dyDescent="0.2">
      <c r="A6" s="63"/>
      <c r="B6" s="73" t="s">
        <v>8</v>
      </c>
      <c r="C6" s="74" t="s">
        <v>9</v>
      </c>
      <c r="D6" s="74" t="s">
        <v>63</v>
      </c>
      <c r="E6" s="74" t="s">
        <v>63</v>
      </c>
      <c r="F6" s="74" t="s">
        <v>63</v>
      </c>
      <c r="G6" s="73" t="s">
        <v>8</v>
      </c>
      <c r="H6" s="74" t="s">
        <v>9</v>
      </c>
      <c r="I6" s="74" t="s">
        <v>63</v>
      </c>
      <c r="J6" s="74" t="s">
        <v>63</v>
      </c>
      <c r="K6" s="92" t="s">
        <v>63</v>
      </c>
      <c r="L6" s="74" t="s">
        <v>8</v>
      </c>
      <c r="M6" s="74" t="s">
        <v>9</v>
      </c>
      <c r="N6" s="74" t="s">
        <v>63</v>
      </c>
      <c r="O6" s="74" t="s">
        <v>63</v>
      </c>
      <c r="P6" s="74" t="s">
        <v>63</v>
      </c>
    </row>
    <row r="7" spans="1:24" ht="20.100000000000001" customHeight="1" x14ac:dyDescent="0.2">
      <c r="A7" t="s">
        <v>10</v>
      </c>
      <c r="B7" s="156">
        <v>9</v>
      </c>
      <c r="C7" s="131">
        <v>2.9</v>
      </c>
      <c r="D7" s="132">
        <v>9556</v>
      </c>
      <c r="E7" s="132">
        <v>8864</v>
      </c>
      <c r="F7" s="133">
        <v>2004</v>
      </c>
      <c r="G7" s="156">
        <v>7</v>
      </c>
      <c r="H7" s="131">
        <v>7.14</v>
      </c>
      <c r="I7" s="132">
        <v>9398</v>
      </c>
      <c r="J7" s="132">
        <v>8753</v>
      </c>
      <c r="K7" s="133">
        <v>1865</v>
      </c>
      <c r="L7" s="120">
        <v>10</v>
      </c>
      <c r="M7" s="130">
        <v>16.059999999999999</v>
      </c>
      <c r="N7" s="120">
        <v>9660</v>
      </c>
      <c r="O7" s="120">
        <v>8355</v>
      </c>
      <c r="P7" s="120">
        <v>4226</v>
      </c>
      <c r="Q7" s="29"/>
      <c r="R7" s="29"/>
      <c r="S7" s="29"/>
      <c r="T7" s="29"/>
      <c r="U7" s="29"/>
      <c r="V7" s="29"/>
      <c r="W7" s="29"/>
      <c r="X7" s="29"/>
    </row>
    <row r="8" spans="1:24" ht="12.75" customHeight="1" x14ac:dyDescent="0.2">
      <c r="A8" t="s">
        <v>11</v>
      </c>
      <c r="B8" s="115">
        <v>12</v>
      </c>
      <c r="C8" s="129">
        <v>3.01</v>
      </c>
      <c r="D8" s="54">
        <v>13596</v>
      </c>
      <c r="E8" s="54">
        <v>14274</v>
      </c>
      <c r="F8" s="119">
        <v>4874</v>
      </c>
      <c r="G8" s="115">
        <v>21</v>
      </c>
      <c r="H8" s="129">
        <v>7.03</v>
      </c>
      <c r="I8" s="54">
        <v>12059</v>
      </c>
      <c r="J8" s="54">
        <v>12613</v>
      </c>
      <c r="K8" s="119">
        <v>4829</v>
      </c>
      <c r="L8" s="120">
        <v>24</v>
      </c>
      <c r="M8" s="130">
        <v>14.09</v>
      </c>
      <c r="N8" s="120">
        <v>12718</v>
      </c>
      <c r="O8" s="120">
        <v>12707</v>
      </c>
      <c r="P8" s="120">
        <v>2657</v>
      </c>
      <c r="Q8" s="29"/>
      <c r="R8" s="29"/>
      <c r="S8" s="29"/>
      <c r="T8" s="29"/>
      <c r="U8" s="29"/>
      <c r="V8" s="29"/>
      <c r="W8" s="29"/>
      <c r="X8" s="29"/>
    </row>
    <row r="9" spans="1:24" ht="13.5" customHeight="1" x14ac:dyDescent="0.2">
      <c r="A9" t="s">
        <v>12</v>
      </c>
      <c r="B9" s="115">
        <v>31</v>
      </c>
      <c r="C9" s="129">
        <v>3.6</v>
      </c>
      <c r="D9" s="54">
        <v>9760</v>
      </c>
      <c r="E9" s="54">
        <v>10478</v>
      </c>
      <c r="F9" s="119">
        <v>4296</v>
      </c>
      <c r="G9" s="115">
        <v>18</v>
      </c>
      <c r="H9" s="129">
        <v>6.59</v>
      </c>
      <c r="I9" s="54">
        <v>10500</v>
      </c>
      <c r="J9" s="54">
        <v>10955</v>
      </c>
      <c r="K9" s="119">
        <v>3520</v>
      </c>
      <c r="L9" s="120">
        <v>10</v>
      </c>
      <c r="M9" s="130">
        <v>19</v>
      </c>
      <c r="N9" s="120">
        <v>11206</v>
      </c>
      <c r="O9" s="120">
        <v>9581</v>
      </c>
      <c r="P9" s="120">
        <v>4897</v>
      </c>
      <c r="Q9" s="29"/>
      <c r="R9" s="29"/>
      <c r="S9" s="29"/>
      <c r="T9" s="29"/>
      <c r="U9" s="29"/>
      <c r="V9" s="29"/>
      <c r="W9" s="29"/>
      <c r="X9" s="29"/>
    </row>
    <row r="10" spans="1:24" ht="13.5" customHeight="1" x14ac:dyDescent="0.2">
      <c r="A10" t="s">
        <v>13</v>
      </c>
      <c r="B10" s="115">
        <v>8</v>
      </c>
      <c r="C10" s="129">
        <v>2.77</v>
      </c>
      <c r="D10" s="54">
        <v>9101</v>
      </c>
      <c r="E10" s="54">
        <v>8912</v>
      </c>
      <c r="F10" s="119">
        <v>4169</v>
      </c>
      <c r="G10" s="115">
        <v>14</v>
      </c>
      <c r="H10" s="129">
        <v>7.52</v>
      </c>
      <c r="I10" s="54">
        <v>9857</v>
      </c>
      <c r="J10" s="54">
        <v>9861</v>
      </c>
      <c r="K10" s="119">
        <v>3130</v>
      </c>
      <c r="L10" s="120">
        <v>9</v>
      </c>
      <c r="M10" s="130">
        <v>15.49</v>
      </c>
      <c r="N10" s="120">
        <v>12391</v>
      </c>
      <c r="O10" s="120">
        <v>11123</v>
      </c>
      <c r="P10" s="120">
        <v>3057</v>
      </c>
      <c r="Q10" s="29"/>
      <c r="R10" s="29"/>
      <c r="S10" s="29"/>
      <c r="T10" s="29"/>
      <c r="U10" s="29"/>
      <c r="V10" s="29"/>
      <c r="W10" s="29"/>
      <c r="X10" s="29"/>
    </row>
    <row r="11" spans="1:24" ht="20.100000000000001" customHeight="1" x14ac:dyDescent="0.2">
      <c r="A11" t="s">
        <v>14</v>
      </c>
      <c r="B11" s="115">
        <v>20</v>
      </c>
      <c r="C11" s="129">
        <v>3.55</v>
      </c>
      <c r="D11" s="54">
        <v>6900</v>
      </c>
      <c r="E11" s="54">
        <v>7434</v>
      </c>
      <c r="F11" s="119">
        <v>2618</v>
      </c>
      <c r="G11" s="115">
        <v>10</v>
      </c>
      <c r="H11" s="129">
        <v>6.47</v>
      </c>
      <c r="I11" s="54">
        <v>9633</v>
      </c>
      <c r="J11" s="54">
        <v>9405</v>
      </c>
      <c r="K11" s="119">
        <v>2529</v>
      </c>
      <c r="L11" s="120">
        <v>9</v>
      </c>
      <c r="M11" s="130">
        <v>19.920000000000002</v>
      </c>
      <c r="N11" s="120">
        <v>9500</v>
      </c>
      <c r="O11" s="120">
        <v>9541</v>
      </c>
      <c r="P11" s="120">
        <v>3032</v>
      </c>
      <c r="Q11" s="29"/>
      <c r="R11" s="29"/>
      <c r="S11" s="29"/>
      <c r="T11" s="29"/>
      <c r="U11" s="29"/>
      <c r="V11" s="29"/>
      <c r="W11" s="29"/>
      <c r="X11" s="29"/>
    </row>
    <row r="12" spans="1:24" ht="12.75" x14ac:dyDescent="0.2">
      <c r="A12" t="s">
        <v>15</v>
      </c>
      <c r="B12" s="115">
        <v>4</v>
      </c>
      <c r="C12" s="129">
        <v>3.29</v>
      </c>
      <c r="D12" s="54">
        <v>9913</v>
      </c>
      <c r="E12" s="54">
        <v>8306</v>
      </c>
      <c r="F12" s="119">
        <v>3272</v>
      </c>
      <c r="G12" s="115">
        <v>6</v>
      </c>
      <c r="H12" s="129">
        <v>6.42</v>
      </c>
      <c r="I12" s="151">
        <v>10120</v>
      </c>
      <c r="J12" s="54">
        <v>8780</v>
      </c>
      <c r="K12" s="119">
        <v>3570</v>
      </c>
      <c r="L12" s="120">
        <v>9</v>
      </c>
      <c r="M12" s="130">
        <v>20.46</v>
      </c>
      <c r="N12" s="120">
        <v>8748</v>
      </c>
      <c r="O12" s="120">
        <v>8773</v>
      </c>
      <c r="P12" s="120">
        <v>2856</v>
      </c>
      <c r="Q12" s="29"/>
      <c r="R12" s="29"/>
      <c r="S12" s="29"/>
      <c r="T12" s="29"/>
      <c r="U12" s="29"/>
      <c r="V12" s="29"/>
      <c r="W12" s="29"/>
      <c r="X12" s="29"/>
    </row>
    <row r="13" spans="1:24" ht="12.75" x14ac:dyDescent="0.2">
      <c r="A13" t="s">
        <v>16</v>
      </c>
      <c r="B13" s="115">
        <v>14</v>
      </c>
      <c r="C13" s="129">
        <v>3.31</v>
      </c>
      <c r="D13" s="54">
        <v>6997</v>
      </c>
      <c r="E13" s="54">
        <v>7585</v>
      </c>
      <c r="F13" s="119">
        <v>3207</v>
      </c>
      <c r="G13" s="115">
        <v>12</v>
      </c>
      <c r="H13" s="129">
        <v>7.39</v>
      </c>
      <c r="I13" s="54">
        <v>6974</v>
      </c>
      <c r="J13" s="54">
        <v>8179</v>
      </c>
      <c r="K13" s="119">
        <v>3353</v>
      </c>
      <c r="L13" s="120">
        <v>4</v>
      </c>
      <c r="M13" s="130">
        <v>22.03</v>
      </c>
      <c r="N13" s="120">
        <v>7597</v>
      </c>
      <c r="O13" s="120">
        <v>7417</v>
      </c>
      <c r="P13" s="120">
        <v>2177</v>
      </c>
      <c r="Q13" s="29"/>
      <c r="R13" s="29"/>
      <c r="S13" s="29"/>
      <c r="T13" s="29"/>
      <c r="U13" s="29"/>
      <c r="V13" s="29"/>
      <c r="W13" s="29"/>
      <c r="X13" s="29"/>
    </row>
    <row r="14" spans="1:24" ht="12.75" x14ac:dyDescent="0.2">
      <c r="A14" t="s">
        <v>17</v>
      </c>
      <c r="B14" s="115">
        <v>10</v>
      </c>
      <c r="C14" s="129">
        <v>2.94</v>
      </c>
      <c r="D14" s="54">
        <v>5453</v>
      </c>
      <c r="E14" s="54">
        <v>5310</v>
      </c>
      <c r="F14" s="119">
        <v>1941</v>
      </c>
      <c r="G14" s="115">
        <v>3</v>
      </c>
      <c r="H14" s="129">
        <v>8.0399999999999991</v>
      </c>
      <c r="I14" s="54">
        <v>5993</v>
      </c>
      <c r="J14" s="54">
        <v>5902</v>
      </c>
      <c r="K14" s="119">
        <v>249</v>
      </c>
      <c r="L14" s="120">
        <v>4</v>
      </c>
      <c r="M14" s="130">
        <v>13.5</v>
      </c>
      <c r="N14" s="120">
        <v>5624</v>
      </c>
      <c r="O14" s="120">
        <v>5906</v>
      </c>
      <c r="P14" s="120">
        <v>1027</v>
      </c>
      <c r="Q14" s="29"/>
      <c r="R14" s="29"/>
      <c r="S14" s="29"/>
      <c r="T14" s="29"/>
      <c r="U14" s="29"/>
      <c r="V14" s="29"/>
      <c r="W14" s="29"/>
      <c r="X14" s="29"/>
    </row>
    <row r="15" spans="1:24" ht="12.75" x14ac:dyDescent="0.2">
      <c r="A15" t="s">
        <v>18</v>
      </c>
      <c r="B15" s="115">
        <v>4</v>
      </c>
      <c r="C15" s="129">
        <v>3.35</v>
      </c>
      <c r="D15" s="54">
        <v>5436</v>
      </c>
      <c r="E15" s="54">
        <v>5900</v>
      </c>
      <c r="F15" s="119">
        <v>2099</v>
      </c>
      <c r="G15" s="115">
        <v>2</v>
      </c>
      <c r="H15" s="129" t="s">
        <v>29</v>
      </c>
      <c r="I15" s="54" t="s">
        <v>29</v>
      </c>
      <c r="J15" s="54" t="s">
        <v>29</v>
      </c>
      <c r="K15" s="119" t="s">
        <v>29</v>
      </c>
      <c r="L15" s="120">
        <v>6</v>
      </c>
      <c r="M15" s="130">
        <v>15.9</v>
      </c>
      <c r="N15" s="120">
        <v>4799</v>
      </c>
      <c r="O15" s="120">
        <v>5219</v>
      </c>
      <c r="P15" s="120">
        <v>1722</v>
      </c>
      <c r="Q15" s="29"/>
      <c r="R15" s="29"/>
      <c r="S15" s="29"/>
      <c r="T15" s="29"/>
      <c r="U15" s="29"/>
      <c r="V15" s="29"/>
      <c r="W15" s="29"/>
      <c r="X15" s="29"/>
    </row>
    <row r="16" spans="1:24" ht="20.100000000000001" customHeight="1" x14ac:dyDescent="0.2">
      <c r="A16" t="s">
        <v>19</v>
      </c>
      <c r="B16" s="115">
        <v>26</v>
      </c>
      <c r="C16" s="129">
        <v>3.21</v>
      </c>
      <c r="D16" s="54">
        <v>5237</v>
      </c>
      <c r="E16" s="54">
        <v>5896</v>
      </c>
      <c r="F16" s="119">
        <v>2928</v>
      </c>
      <c r="G16" s="115">
        <v>15</v>
      </c>
      <c r="H16" s="129">
        <v>6.86</v>
      </c>
      <c r="I16" s="54">
        <v>4000</v>
      </c>
      <c r="J16" s="54">
        <v>4800</v>
      </c>
      <c r="K16" s="119">
        <v>2003</v>
      </c>
      <c r="L16" s="120">
        <v>3</v>
      </c>
      <c r="M16" s="130">
        <v>12.4</v>
      </c>
      <c r="N16" s="120">
        <v>5714</v>
      </c>
      <c r="O16" s="120">
        <v>6082</v>
      </c>
      <c r="P16" s="120">
        <v>2256</v>
      </c>
      <c r="Q16" s="29"/>
      <c r="R16" s="29"/>
      <c r="S16" s="29"/>
      <c r="T16" s="29"/>
      <c r="U16" s="29"/>
      <c r="V16" s="29"/>
      <c r="W16" s="29"/>
      <c r="X16" s="29"/>
    </row>
    <row r="17" spans="1:24" ht="12.75" x14ac:dyDescent="0.2">
      <c r="A17" t="s">
        <v>20</v>
      </c>
      <c r="B17" s="115">
        <v>9</v>
      </c>
      <c r="C17" s="129">
        <v>3.92</v>
      </c>
      <c r="D17" s="54">
        <v>4176</v>
      </c>
      <c r="E17" s="54">
        <v>4260</v>
      </c>
      <c r="F17" s="119">
        <v>1749</v>
      </c>
      <c r="G17" s="115">
        <v>9</v>
      </c>
      <c r="H17" s="129">
        <v>6.45</v>
      </c>
      <c r="I17" s="54">
        <v>4000</v>
      </c>
      <c r="J17" s="54">
        <v>4218</v>
      </c>
      <c r="K17" s="119">
        <v>2175</v>
      </c>
      <c r="L17" s="120">
        <v>9</v>
      </c>
      <c r="M17" s="130">
        <v>18.02</v>
      </c>
      <c r="N17" s="120">
        <v>2863</v>
      </c>
      <c r="O17" s="120">
        <v>3432</v>
      </c>
      <c r="P17" s="120">
        <v>1572</v>
      </c>
      <c r="Q17" s="29"/>
      <c r="R17" s="29"/>
      <c r="S17" s="29"/>
      <c r="T17" s="29"/>
      <c r="U17" s="29"/>
      <c r="V17" s="29"/>
      <c r="W17" s="29"/>
      <c r="X17" s="29"/>
    </row>
    <row r="18" spans="1:24" ht="13.5" customHeight="1" x14ac:dyDescent="0.2">
      <c r="A18" t="s">
        <v>21</v>
      </c>
      <c r="B18" s="115">
        <v>5</v>
      </c>
      <c r="C18" s="129">
        <v>2.4500000000000002</v>
      </c>
      <c r="D18" s="54">
        <v>3830</v>
      </c>
      <c r="E18" s="54">
        <v>4092</v>
      </c>
      <c r="F18" s="119">
        <v>1747</v>
      </c>
      <c r="G18" s="115">
        <v>5</v>
      </c>
      <c r="H18" s="129">
        <v>6.25</v>
      </c>
      <c r="I18" s="54">
        <v>5000</v>
      </c>
      <c r="J18" s="54">
        <v>5045</v>
      </c>
      <c r="K18" s="119">
        <v>583</v>
      </c>
      <c r="L18" s="120">
        <v>9</v>
      </c>
      <c r="M18" s="130">
        <v>20.12</v>
      </c>
      <c r="N18" s="120">
        <v>4100</v>
      </c>
      <c r="O18" s="120">
        <v>4203</v>
      </c>
      <c r="P18" s="120">
        <v>1960</v>
      </c>
      <c r="Q18" s="29"/>
      <c r="R18" s="29"/>
      <c r="S18" s="29"/>
      <c r="T18" s="29"/>
      <c r="U18" s="29"/>
      <c r="V18" s="29"/>
      <c r="W18" s="29"/>
      <c r="X18" s="29"/>
    </row>
    <row r="19" spans="1:24" ht="12.75" x14ac:dyDescent="0.2">
      <c r="A19" t="s">
        <v>22</v>
      </c>
      <c r="B19" s="115">
        <v>45</v>
      </c>
      <c r="C19" s="129">
        <v>2.94</v>
      </c>
      <c r="D19" s="54">
        <v>10000</v>
      </c>
      <c r="E19" s="54">
        <v>9777</v>
      </c>
      <c r="F19" s="119">
        <v>3623</v>
      </c>
      <c r="G19" s="115">
        <v>32</v>
      </c>
      <c r="H19" s="129">
        <v>6.94</v>
      </c>
      <c r="I19" s="54">
        <v>10146</v>
      </c>
      <c r="J19" s="54">
        <v>10676</v>
      </c>
      <c r="K19" s="119">
        <v>3416</v>
      </c>
      <c r="L19" s="120">
        <v>14</v>
      </c>
      <c r="M19" s="130">
        <v>13.81</v>
      </c>
      <c r="N19" s="120">
        <v>9990</v>
      </c>
      <c r="O19" s="120">
        <v>10513</v>
      </c>
      <c r="P19" s="120">
        <v>4473</v>
      </c>
      <c r="Q19" s="29"/>
      <c r="R19" s="29"/>
      <c r="S19" s="29"/>
      <c r="T19" s="29"/>
      <c r="U19" s="29"/>
      <c r="V19" s="29"/>
      <c r="W19" s="29"/>
      <c r="X19" s="29"/>
    </row>
    <row r="20" spans="1:24" ht="12.75" x14ac:dyDescent="0.2">
      <c r="A20" t="s">
        <v>23</v>
      </c>
      <c r="B20" s="115">
        <v>43</v>
      </c>
      <c r="C20" s="129">
        <v>3.13</v>
      </c>
      <c r="D20" s="54">
        <v>11667</v>
      </c>
      <c r="E20" s="54">
        <v>11599</v>
      </c>
      <c r="F20" s="119">
        <v>3668</v>
      </c>
      <c r="G20" s="115">
        <v>11</v>
      </c>
      <c r="H20" s="129">
        <v>7.55</v>
      </c>
      <c r="I20" s="54">
        <v>13068</v>
      </c>
      <c r="J20" s="54">
        <v>14145</v>
      </c>
      <c r="K20" s="119">
        <v>5259</v>
      </c>
      <c r="L20" s="120">
        <v>5</v>
      </c>
      <c r="M20" s="130">
        <v>11.16</v>
      </c>
      <c r="N20" s="120">
        <v>12317</v>
      </c>
      <c r="O20" s="120">
        <v>11004</v>
      </c>
      <c r="P20" s="120">
        <v>4442</v>
      </c>
      <c r="Q20" s="29"/>
      <c r="R20" s="29"/>
      <c r="S20" s="29"/>
      <c r="T20" s="29"/>
      <c r="U20" s="29"/>
      <c r="V20" s="29"/>
      <c r="W20" s="29"/>
      <c r="X20" s="29"/>
    </row>
    <row r="21" spans="1:24" ht="20.100000000000001" customHeight="1" x14ac:dyDescent="0.2">
      <c r="A21" t="s">
        <v>24</v>
      </c>
      <c r="B21" s="115">
        <v>9</v>
      </c>
      <c r="C21" s="129">
        <v>3.03</v>
      </c>
      <c r="D21" s="54">
        <v>8000</v>
      </c>
      <c r="E21" s="54">
        <v>8390</v>
      </c>
      <c r="F21" s="119">
        <v>3911</v>
      </c>
      <c r="G21" s="115">
        <v>4</v>
      </c>
      <c r="H21" s="129">
        <v>7.46</v>
      </c>
      <c r="I21" s="54">
        <v>6817</v>
      </c>
      <c r="J21" s="54">
        <v>6888</v>
      </c>
      <c r="K21" s="119">
        <v>2419</v>
      </c>
      <c r="L21" s="120">
        <v>3</v>
      </c>
      <c r="M21" s="130">
        <v>12.65</v>
      </c>
      <c r="N21" s="120">
        <v>10188</v>
      </c>
      <c r="O21" s="120">
        <v>10929</v>
      </c>
      <c r="P21" s="120">
        <v>4348</v>
      </c>
      <c r="Q21" s="29"/>
      <c r="R21" s="29"/>
      <c r="S21" s="29"/>
      <c r="T21" s="29"/>
      <c r="U21" s="29"/>
      <c r="V21" s="29"/>
      <c r="W21" s="29"/>
      <c r="X21" s="29"/>
    </row>
    <row r="22" spans="1:24" ht="12.75" x14ac:dyDescent="0.2">
      <c r="A22" t="s">
        <v>25</v>
      </c>
      <c r="B22" s="115">
        <v>42</v>
      </c>
      <c r="C22" s="129">
        <v>3.33</v>
      </c>
      <c r="D22" s="54">
        <v>6006</v>
      </c>
      <c r="E22" s="54">
        <v>7116</v>
      </c>
      <c r="F22" s="119">
        <v>3428</v>
      </c>
      <c r="G22" s="115">
        <v>28</v>
      </c>
      <c r="H22" s="129">
        <v>6.55</v>
      </c>
      <c r="I22" s="54">
        <v>6856</v>
      </c>
      <c r="J22" s="54">
        <v>7067</v>
      </c>
      <c r="K22" s="119">
        <v>2801</v>
      </c>
      <c r="L22" s="120">
        <v>35</v>
      </c>
      <c r="M22" s="130">
        <v>28.88</v>
      </c>
      <c r="N22" s="120">
        <v>3604</v>
      </c>
      <c r="O22" s="120">
        <v>4481</v>
      </c>
      <c r="P22" s="120">
        <v>3089</v>
      </c>
      <c r="Q22" s="29"/>
      <c r="R22" s="29"/>
      <c r="S22" s="29"/>
      <c r="T22" s="29"/>
      <c r="U22" s="29"/>
      <c r="V22" s="29"/>
      <c r="W22" s="29"/>
      <c r="X22" s="29"/>
    </row>
    <row r="23" spans="1:24" ht="12.75" x14ac:dyDescent="0.2">
      <c r="A23" t="s">
        <v>26</v>
      </c>
      <c r="B23" s="115">
        <v>1</v>
      </c>
      <c r="C23" s="129" t="s">
        <v>29</v>
      </c>
      <c r="D23" s="54" t="s">
        <v>29</v>
      </c>
      <c r="E23" s="54" t="s">
        <v>29</v>
      </c>
      <c r="F23" s="119" t="s">
        <v>29</v>
      </c>
      <c r="G23" s="115">
        <v>1</v>
      </c>
      <c r="H23" s="129" t="s">
        <v>29</v>
      </c>
      <c r="I23" s="54" t="s">
        <v>29</v>
      </c>
      <c r="J23" s="54" t="s">
        <v>29</v>
      </c>
      <c r="K23" s="119" t="s">
        <v>29</v>
      </c>
      <c r="L23" s="120">
        <v>1</v>
      </c>
      <c r="M23" s="130" t="s">
        <v>29</v>
      </c>
      <c r="N23" s="120" t="s">
        <v>29</v>
      </c>
      <c r="O23" s="120" t="s">
        <v>29</v>
      </c>
      <c r="P23" s="120" t="s">
        <v>29</v>
      </c>
      <c r="Q23" s="29"/>
      <c r="R23" s="29"/>
      <c r="S23" s="29"/>
      <c r="T23" s="29"/>
      <c r="U23" s="29"/>
      <c r="V23" s="29"/>
      <c r="W23" s="29"/>
      <c r="X23" s="29"/>
    </row>
    <row r="24" spans="1:24" ht="12.75" x14ac:dyDescent="0.2">
      <c r="A24" s="153" t="s">
        <v>27</v>
      </c>
      <c r="B24" s="115">
        <v>6</v>
      </c>
      <c r="C24" s="129">
        <v>2.98</v>
      </c>
      <c r="D24" s="54">
        <v>2817</v>
      </c>
      <c r="E24" s="54">
        <v>2590</v>
      </c>
      <c r="F24" s="119">
        <v>533</v>
      </c>
      <c r="G24" s="115">
        <v>2</v>
      </c>
      <c r="H24" s="129" t="s">
        <v>29</v>
      </c>
      <c r="I24" s="54" t="s">
        <v>29</v>
      </c>
      <c r="J24" s="54" t="s">
        <v>29</v>
      </c>
      <c r="K24" s="119" t="s">
        <v>29</v>
      </c>
      <c r="L24" s="120">
        <v>1</v>
      </c>
      <c r="M24" s="130" t="s">
        <v>29</v>
      </c>
      <c r="N24" s="120" t="s">
        <v>29</v>
      </c>
      <c r="O24" s="120" t="s">
        <v>29</v>
      </c>
      <c r="P24" s="120" t="s">
        <v>29</v>
      </c>
      <c r="Q24" s="29"/>
      <c r="R24" s="29"/>
      <c r="S24" s="29"/>
      <c r="T24" s="29"/>
      <c r="U24" s="29"/>
      <c r="V24" s="29"/>
      <c r="W24" s="29"/>
      <c r="X24" s="29"/>
    </row>
    <row r="25" spans="1:24" ht="12.75" x14ac:dyDescent="0.2">
      <c r="A25" s="153" t="s">
        <v>28</v>
      </c>
      <c r="B25" s="115">
        <v>1</v>
      </c>
      <c r="C25" s="129" t="s">
        <v>29</v>
      </c>
      <c r="D25" s="54" t="s">
        <v>29</v>
      </c>
      <c r="E25" s="54" t="s">
        <v>29</v>
      </c>
      <c r="F25" s="119" t="s">
        <v>29</v>
      </c>
      <c r="G25" s="115">
        <v>1</v>
      </c>
      <c r="H25" s="129" t="s">
        <v>29</v>
      </c>
      <c r="I25" s="54" t="s">
        <v>29</v>
      </c>
      <c r="J25" s="54" t="s">
        <v>29</v>
      </c>
      <c r="K25" s="119" t="s">
        <v>29</v>
      </c>
      <c r="L25" s="120" t="s">
        <v>29</v>
      </c>
      <c r="M25" s="130" t="s">
        <v>29</v>
      </c>
      <c r="N25" s="120" t="s">
        <v>29</v>
      </c>
      <c r="O25" s="120" t="s">
        <v>29</v>
      </c>
      <c r="P25" s="120" t="s">
        <v>29</v>
      </c>
      <c r="Q25" s="29"/>
      <c r="R25" s="29"/>
      <c r="S25" s="29"/>
      <c r="T25" s="29"/>
      <c r="U25" s="29"/>
      <c r="V25" s="29"/>
      <c r="W25" s="29"/>
      <c r="X25" s="29"/>
    </row>
    <row r="26" spans="1:24" s="16" customFormat="1" ht="27.75" customHeight="1" x14ac:dyDescent="0.2">
      <c r="A26" s="148" t="s">
        <v>92</v>
      </c>
      <c r="B26" s="157">
        <v>299</v>
      </c>
      <c r="C26" s="158">
        <v>3.21</v>
      </c>
      <c r="D26" s="159">
        <v>8290</v>
      </c>
      <c r="E26" s="159">
        <v>8595</v>
      </c>
      <c r="F26" s="160">
        <v>4194</v>
      </c>
      <c r="G26" s="157">
        <v>201</v>
      </c>
      <c r="H26" s="158">
        <v>6.91</v>
      </c>
      <c r="I26" s="159">
        <v>8853</v>
      </c>
      <c r="J26" s="159">
        <v>9137</v>
      </c>
      <c r="K26" s="160">
        <v>4232</v>
      </c>
      <c r="L26" s="159">
        <v>165</v>
      </c>
      <c r="M26" s="158">
        <v>19.059999999999999</v>
      </c>
      <c r="N26" s="159">
        <v>7567</v>
      </c>
      <c r="O26" s="159">
        <v>8053</v>
      </c>
      <c r="P26" s="159">
        <v>4448</v>
      </c>
      <c r="Q26" s="128"/>
      <c r="R26" s="128"/>
      <c r="S26" s="128"/>
      <c r="T26" s="128"/>
      <c r="U26" s="128"/>
      <c r="V26" s="128"/>
      <c r="W26" s="128"/>
      <c r="X26" s="128"/>
    </row>
    <row r="27" spans="1:24" s="98" customFormat="1" ht="28.5" customHeight="1" x14ac:dyDescent="0.2">
      <c r="A27" s="149" t="s">
        <v>94</v>
      </c>
      <c r="B27" s="101">
        <v>-3.2362459546925564E-2</v>
      </c>
      <c r="C27" s="111"/>
      <c r="D27" s="106">
        <v>1.5060609771029753E-2</v>
      </c>
      <c r="E27" s="104">
        <v>2.1147677319710109E-2</v>
      </c>
      <c r="F27" s="105"/>
      <c r="G27" s="101">
        <v>0.34899328859060402</v>
      </c>
      <c r="H27" s="104"/>
      <c r="I27" s="104">
        <v>5.1799928715694429E-2</v>
      </c>
      <c r="J27" s="104">
        <v>3.523680036256515E-2</v>
      </c>
      <c r="K27" s="105"/>
      <c r="L27" s="104">
        <v>0.27906976744186046</v>
      </c>
      <c r="M27" s="103"/>
      <c r="N27" s="102">
        <v>-2.2225093681354179E-2</v>
      </c>
      <c r="O27" s="102">
        <v>0</v>
      </c>
      <c r="P27" s="106"/>
      <c r="Q27" s="107"/>
      <c r="R27" s="107"/>
      <c r="S27" s="107"/>
      <c r="T27" s="107"/>
      <c r="U27" s="107"/>
      <c r="V27" s="107"/>
      <c r="W27" s="107"/>
      <c r="X27" s="107"/>
    </row>
    <row r="28" spans="1:24" x14ac:dyDescent="0.2">
      <c r="A28" s="4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x14ac:dyDescent="0.2">
      <c r="A29" s="177" t="s">
        <v>99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x14ac:dyDescent="0.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x14ac:dyDescent="0.2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2:24" x14ac:dyDescent="0.2">
      <c r="B33" s="29"/>
      <c r="C33" s="29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2:24" x14ac:dyDescent="0.2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2:24" x14ac:dyDescent="0.2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2:24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4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2:24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2:24" x14ac:dyDescent="0.2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2:24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2:24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2:24" x14ac:dyDescent="0.2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2:24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2:24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2:24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2:24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2:24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2:24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2:24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2:24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2:24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2:24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2:24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2:24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2:24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2:24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2:24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2:24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2:24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2:24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2:24" x14ac:dyDescent="0.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2:24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2:24" x14ac:dyDescent="0.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2:24" x14ac:dyDescent="0.2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2:24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4" x14ac:dyDescent="0.2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2:24" x14ac:dyDescent="0.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2:24" x14ac:dyDescent="0.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2:24" x14ac:dyDescent="0.2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2:24" x14ac:dyDescent="0.2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2:24" x14ac:dyDescent="0.2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2:24" x14ac:dyDescent="0.2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2:24" x14ac:dyDescent="0.2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2:24" x14ac:dyDescent="0.2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2:24" x14ac:dyDescent="0.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2:24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2:24" x14ac:dyDescent="0.2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2:24" x14ac:dyDescent="0.2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2:24" x14ac:dyDescent="0.2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2:24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2:24" x14ac:dyDescent="0.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2:24" x14ac:dyDescent="0.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2:24" x14ac:dyDescent="0.2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2:24" x14ac:dyDescent="0.2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2:24" x14ac:dyDescent="0.2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2:24" x14ac:dyDescent="0.2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2:24" x14ac:dyDescent="0.2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2:24" x14ac:dyDescent="0.2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2:24" x14ac:dyDescent="0.2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2:24" x14ac:dyDescent="0.2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2:24" x14ac:dyDescent="0.2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2:24" x14ac:dyDescent="0.2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2:24" x14ac:dyDescent="0.2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2:24" x14ac:dyDescent="0.2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2:24" x14ac:dyDescent="0.2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2:24" x14ac:dyDescent="0.2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</sheetData>
  <mergeCells count="3">
    <mergeCell ref="B4:F4"/>
    <mergeCell ref="G4:K4"/>
    <mergeCell ref="L4:P4"/>
  </mergeCells>
  <phoneticPr fontId="0" type="noConversion"/>
  <pageMargins left="0.78740157480314965" right="0.78740157480314965" top="0.78740157480314965" bottom="0.78740157480314965" header="0.27559055118110237" footer="0.27559055118110237"/>
  <pageSetup paperSize="9" scale="95" orientation="landscape" horizontalDpi="300" verticalDpi="300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selection activeCell="A30" sqref="A30"/>
    </sheetView>
  </sheetViews>
  <sheetFormatPr defaultRowHeight="12.75" x14ac:dyDescent="0.2"/>
  <cols>
    <col min="1" max="1" width="24.5703125" customWidth="1"/>
    <col min="2" max="2" width="7.7109375" customWidth="1"/>
    <col min="3" max="3" width="12" customWidth="1"/>
    <col min="4" max="4" width="11.140625" customWidth="1"/>
    <col min="5" max="5" width="12" customWidth="1"/>
    <col min="6" max="6" width="10.28515625" customWidth="1"/>
    <col min="7" max="7" width="12.7109375" customWidth="1"/>
  </cols>
  <sheetData>
    <row r="1" spans="1:7" s="21" customFormat="1" ht="15.75" customHeight="1" x14ac:dyDescent="0.25">
      <c r="A1" s="84" t="s">
        <v>59</v>
      </c>
      <c r="B1" s="20"/>
      <c r="C1" s="20"/>
      <c r="D1" s="20"/>
      <c r="E1" s="20"/>
      <c r="F1" s="20"/>
      <c r="G1" s="20"/>
    </row>
    <row r="2" spans="1:7" s="21" customFormat="1" ht="15.75" customHeight="1" x14ac:dyDescent="0.25">
      <c r="A2" s="84" t="s">
        <v>89</v>
      </c>
      <c r="B2" s="20"/>
      <c r="C2" s="20"/>
      <c r="D2" s="20"/>
      <c r="E2" s="20"/>
      <c r="F2" s="20"/>
      <c r="G2" s="20"/>
    </row>
    <row r="3" spans="1:7" s="22" customFormat="1" ht="19.5" customHeight="1" x14ac:dyDescent="0.25">
      <c r="A3" s="85" t="s">
        <v>60</v>
      </c>
    </row>
    <row r="4" spans="1:7" s="2" customFormat="1" ht="14.1" customHeight="1" x14ac:dyDescent="0.2">
      <c r="A4" s="8"/>
    </row>
    <row r="5" spans="1:7" s="2" customFormat="1" ht="8.25" customHeight="1" x14ac:dyDescent="0.2">
      <c r="A5" s="64"/>
      <c r="B5" s="65"/>
      <c r="C5" s="50"/>
      <c r="D5" s="50"/>
      <c r="E5" s="50"/>
      <c r="F5" s="50"/>
      <c r="G5" s="50"/>
    </row>
    <row r="6" spans="1:7" s="8" customFormat="1" ht="52.5" customHeight="1" x14ac:dyDescent="0.2">
      <c r="A6" s="76" t="s">
        <v>77</v>
      </c>
      <c r="B6" s="70" t="s">
        <v>78</v>
      </c>
      <c r="C6" s="71" t="s">
        <v>79</v>
      </c>
      <c r="D6" s="71" t="s">
        <v>80</v>
      </c>
      <c r="E6" s="71" t="s">
        <v>81</v>
      </c>
      <c r="F6" s="71" t="s">
        <v>82</v>
      </c>
      <c r="G6" s="71" t="s">
        <v>98</v>
      </c>
    </row>
    <row r="7" spans="1:7" s="8" customFormat="1" x14ac:dyDescent="0.2">
      <c r="A7" s="75"/>
      <c r="B7" s="77" t="s">
        <v>8</v>
      </c>
      <c r="C7" s="75" t="s">
        <v>9</v>
      </c>
      <c r="D7" s="75" t="s">
        <v>63</v>
      </c>
      <c r="E7" s="75" t="s">
        <v>63</v>
      </c>
      <c r="F7" s="75" t="s">
        <v>63</v>
      </c>
      <c r="G7" s="75"/>
    </row>
    <row r="8" spans="1:7" ht="20.100000000000001" customHeight="1" x14ac:dyDescent="0.2">
      <c r="A8" t="s">
        <v>10</v>
      </c>
      <c r="B8" s="113">
        <v>55</v>
      </c>
      <c r="C8" s="110">
        <v>10.130000000000001</v>
      </c>
      <c r="D8" s="47">
        <v>4300</v>
      </c>
      <c r="E8" s="47">
        <v>5055</v>
      </c>
      <c r="F8" s="47">
        <v>2768</v>
      </c>
      <c r="G8" s="51">
        <v>-0.11975435005117707</v>
      </c>
    </row>
    <row r="9" spans="1:7" ht="12.95" customHeight="1" x14ac:dyDescent="0.2">
      <c r="A9" t="s">
        <v>11</v>
      </c>
      <c r="B9" s="114">
        <v>151</v>
      </c>
      <c r="C9" s="110">
        <v>12.62</v>
      </c>
      <c r="D9" s="47">
        <v>4750</v>
      </c>
      <c r="E9" s="47">
        <v>5320</v>
      </c>
      <c r="F9" s="47">
        <v>2588</v>
      </c>
      <c r="G9" s="51">
        <v>-1.981015270326042E-2</v>
      </c>
    </row>
    <row r="10" spans="1:7" ht="12.95" customHeight="1" x14ac:dyDescent="0.2">
      <c r="A10" t="s">
        <v>12</v>
      </c>
      <c r="B10" s="114">
        <v>155</v>
      </c>
      <c r="C10" s="110">
        <v>12.55</v>
      </c>
      <c r="D10" s="47">
        <v>4143</v>
      </c>
      <c r="E10" s="47">
        <v>4595</v>
      </c>
      <c r="F10" s="47">
        <v>2512</v>
      </c>
      <c r="G10" s="51">
        <v>6.5312419645152997E-2</v>
      </c>
    </row>
    <row r="11" spans="1:7" ht="12.95" customHeight="1" x14ac:dyDescent="0.2">
      <c r="A11" t="s">
        <v>13</v>
      </c>
      <c r="B11" s="114">
        <v>78</v>
      </c>
      <c r="C11" s="110">
        <v>12.01</v>
      </c>
      <c r="D11" s="47">
        <v>4453</v>
      </c>
      <c r="E11" s="47">
        <v>5099</v>
      </c>
      <c r="F11" s="47">
        <v>2167</v>
      </c>
      <c r="G11" s="51">
        <v>-3.9266450916936355E-2</v>
      </c>
    </row>
    <row r="12" spans="1:7" ht="20.100000000000001" customHeight="1" x14ac:dyDescent="0.2">
      <c r="A12" t="s">
        <v>14</v>
      </c>
      <c r="B12" s="114">
        <v>226</v>
      </c>
      <c r="C12" s="110">
        <v>16.45</v>
      </c>
      <c r="D12" s="47">
        <v>3888</v>
      </c>
      <c r="E12" s="47">
        <v>4551</v>
      </c>
      <c r="F12" s="47">
        <v>2553</v>
      </c>
      <c r="G12" s="51">
        <v>4.1521564425395126E-2</v>
      </c>
    </row>
    <row r="13" spans="1:7" ht="12.95" customHeight="1" x14ac:dyDescent="0.2">
      <c r="A13" t="s">
        <v>15</v>
      </c>
      <c r="B13" s="114">
        <v>55</v>
      </c>
      <c r="C13" s="110">
        <v>19.989999999999998</v>
      </c>
      <c r="D13" s="47">
        <v>4094</v>
      </c>
      <c r="E13" s="47">
        <v>4448</v>
      </c>
      <c r="F13" s="47">
        <v>2109</v>
      </c>
      <c r="G13" s="51">
        <v>-9.1231964483906774E-2</v>
      </c>
    </row>
    <row r="14" spans="1:7" ht="12.95" customHeight="1" x14ac:dyDescent="0.2">
      <c r="A14" t="s">
        <v>16</v>
      </c>
      <c r="B14" s="114">
        <v>102</v>
      </c>
      <c r="C14" s="110">
        <v>11.99</v>
      </c>
      <c r="D14" s="47">
        <v>3578</v>
      </c>
      <c r="E14" s="47">
        <v>3855</v>
      </c>
      <c r="F14" s="47">
        <v>1866</v>
      </c>
      <c r="G14" s="51">
        <v>6.3931013975617013E-2</v>
      </c>
    </row>
    <row r="15" spans="1:7" ht="12.95" customHeight="1" x14ac:dyDescent="0.2">
      <c r="A15" t="s">
        <v>17</v>
      </c>
      <c r="B15" s="114">
        <v>120</v>
      </c>
      <c r="C15" s="110">
        <v>14.26</v>
      </c>
      <c r="D15" s="47">
        <v>3421</v>
      </c>
      <c r="E15" s="47">
        <v>3950</v>
      </c>
      <c r="F15" s="47">
        <v>1997</v>
      </c>
      <c r="G15" s="51">
        <v>-5.4972375690607735E-2</v>
      </c>
    </row>
    <row r="16" spans="1:7" ht="12.95" customHeight="1" x14ac:dyDescent="0.2">
      <c r="A16" t="s">
        <v>18</v>
      </c>
      <c r="B16" s="114">
        <v>244</v>
      </c>
      <c r="C16" s="110">
        <v>18.170000000000002</v>
      </c>
      <c r="D16" s="47">
        <v>3388</v>
      </c>
      <c r="E16" s="47">
        <v>3797</v>
      </c>
      <c r="F16" s="47">
        <v>1898</v>
      </c>
      <c r="G16" s="51">
        <v>-2.1657522379439791E-2</v>
      </c>
    </row>
    <row r="17" spans="1:9" ht="20.100000000000001" customHeight="1" x14ac:dyDescent="0.2">
      <c r="A17" t="s">
        <v>19</v>
      </c>
      <c r="B17" s="114">
        <v>234</v>
      </c>
      <c r="C17" s="110">
        <v>24.11</v>
      </c>
      <c r="D17" s="47">
        <v>2758</v>
      </c>
      <c r="E17" s="47">
        <v>3148</v>
      </c>
      <c r="F17" s="47">
        <v>1576</v>
      </c>
      <c r="G17" s="51">
        <v>-5.4093040028849624E-3</v>
      </c>
    </row>
    <row r="18" spans="1:9" ht="12.95" customHeight="1" x14ac:dyDescent="0.2">
      <c r="A18" t="s">
        <v>20</v>
      </c>
      <c r="B18" s="114">
        <v>243</v>
      </c>
      <c r="C18" s="110">
        <v>49.94</v>
      </c>
      <c r="D18" s="47">
        <v>2538</v>
      </c>
      <c r="E18" s="47">
        <v>2818</v>
      </c>
      <c r="F18" s="47">
        <v>1503</v>
      </c>
      <c r="G18" s="51">
        <v>-4.4067796610169491E-2</v>
      </c>
    </row>
    <row r="19" spans="1:9" ht="12.95" customHeight="1" x14ac:dyDescent="0.2">
      <c r="A19" t="s">
        <v>21</v>
      </c>
      <c r="B19" s="114">
        <v>252</v>
      </c>
      <c r="C19" s="110">
        <v>18.64</v>
      </c>
      <c r="D19" s="47">
        <v>2941</v>
      </c>
      <c r="E19" s="47">
        <v>3398</v>
      </c>
      <c r="F19" s="47">
        <v>1967</v>
      </c>
      <c r="G19" s="51">
        <v>0.10855635130041462</v>
      </c>
    </row>
    <row r="20" spans="1:9" ht="12.95" customHeight="1" x14ac:dyDescent="0.2">
      <c r="A20" t="s">
        <v>22</v>
      </c>
      <c r="B20" s="114">
        <v>321</v>
      </c>
      <c r="C20" s="110">
        <v>14.96</v>
      </c>
      <c r="D20" s="47">
        <v>2400</v>
      </c>
      <c r="E20" s="47">
        <v>2836</v>
      </c>
      <c r="F20" s="47">
        <v>1817</v>
      </c>
      <c r="G20" s="51">
        <v>8.9423513390830683E-2</v>
      </c>
    </row>
    <row r="21" spans="1:9" ht="12.95" customHeight="1" x14ac:dyDescent="0.2">
      <c r="A21" t="s">
        <v>23</v>
      </c>
      <c r="B21" s="114">
        <v>247</v>
      </c>
      <c r="C21" s="110">
        <v>11.91</v>
      </c>
      <c r="D21" s="47">
        <v>2688</v>
      </c>
      <c r="E21" s="47">
        <v>3074</v>
      </c>
      <c r="F21" s="47">
        <v>1851</v>
      </c>
      <c r="G21" s="51">
        <v>-7.0188400443295159E-3</v>
      </c>
    </row>
    <row r="22" spans="1:9" ht="20.100000000000001" customHeight="1" x14ac:dyDescent="0.2">
      <c r="A22" t="s">
        <v>24</v>
      </c>
      <c r="B22" s="114">
        <v>77</v>
      </c>
      <c r="C22" s="110">
        <v>18.899999999999999</v>
      </c>
      <c r="D22" s="47">
        <v>2521</v>
      </c>
      <c r="E22" s="47">
        <v>2744</v>
      </c>
      <c r="F22" s="47">
        <v>1559</v>
      </c>
      <c r="G22" s="51">
        <v>0.26683417085427136</v>
      </c>
    </row>
    <row r="23" spans="1:9" ht="12.95" customHeight="1" x14ac:dyDescent="0.2">
      <c r="A23" t="s">
        <v>25</v>
      </c>
      <c r="B23" s="114">
        <v>519</v>
      </c>
      <c r="C23" s="110">
        <v>26.89</v>
      </c>
      <c r="D23" s="47">
        <v>1557</v>
      </c>
      <c r="E23" s="47">
        <v>1999</v>
      </c>
      <c r="F23" s="47">
        <v>1592</v>
      </c>
      <c r="G23" s="51">
        <v>2.7722772277227723E-2</v>
      </c>
    </row>
    <row r="24" spans="1:9" ht="12.95" customHeight="1" x14ac:dyDescent="0.2">
      <c r="A24" t="s">
        <v>26</v>
      </c>
      <c r="B24" s="114">
        <v>208</v>
      </c>
      <c r="C24" s="110">
        <v>57.77</v>
      </c>
      <c r="D24" s="47">
        <v>1439</v>
      </c>
      <c r="E24" s="47">
        <v>1697</v>
      </c>
      <c r="F24" s="47">
        <v>1164</v>
      </c>
      <c r="G24" s="51">
        <v>5.0364963503649635E-2</v>
      </c>
    </row>
    <row r="25" spans="1:9" ht="12.95" customHeight="1" x14ac:dyDescent="0.2">
      <c r="A25" t="s">
        <v>27</v>
      </c>
      <c r="B25" s="114">
        <v>120</v>
      </c>
      <c r="C25" s="110">
        <v>32.130000000000003</v>
      </c>
      <c r="D25" s="47">
        <v>954</v>
      </c>
      <c r="E25" s="47">
        <v>1345</v>
      </c>
      <c r="F25" s="47">
        <v>1293</v>
      </c>
      <c r="G25" s="51">
        <v>2.1413276231263382E-2</v>
      </c>
    </row>
    <row r="26" spans="1:9" s="68" customFormat="1" ht="20.100000000000001" customHeight="1" x14ac:dyDescent="0.2">
      <c r="A26" t="s">
        <v>28</v>
      </c>
      <c r="B26" s="114">
        <v>6</v>
      </c>
      <c r="C26" s="110">
        <v>11.23</v>
      </c>
      <c r="D26" s="47">
        <v>4087</v>
      </c>
      <c r="E26" s="47">
        <v>5270</v>
      </c>
      <c r="F26" s="47">
        <v>5032</v>
      </c>
      <c r="G26" s="51"/>
      <c r="I26" s="51"/>
    </row>
    <row r="27" spans="1:9" ht="20.25" customHeight="1" x14ac:dyDescent="0.2">
      <c r="A27" s="148" t="s">
        <v>91</v>
      </c>
      <c r="B27" s="141">
        <v>3413</v>
      </c>
      <c r="C27" s="137">
        <v>23.17</v>
      </c>
      <c r="D27" s="142">
        <v>2690</v>
      </c>
      <c r="E27" s="142">
        <v>3223</v>
      </c>
      <c r="F27" s="142">
        <v>2177</v>
      </c>
      <c r="G27" s="143"/>
    </row>
    <row r="28" spans="1:9" s="93" customFormat="1" ht="17.25" customHeight="1" x14ac:dyDescent="0.2">
      <c r="A28" s="96" t="s">
        <v>96</v>
      </c>
      <c r="B28" s="161">
        <v>8.6942675159235663E-2</v>
      </c>
      <c r="C28" s="80"/>
      <c r="D28" s="80">
        <v>1.4711429649188985E-2</v>
      </c>
      <c r="E28" s="80">
        <v>2.1229404309252218E-2</v>
      </c>
      <c r="F28" s="94"/>
      <c r="G28" s="95"/>
    </row>
    <row r="29" spans="1:9" x14ac:dyDescent="0.2">
      <c r="A29" s="41"/>
      <c r="B29" s="80"/>
      <c r="C29" s="80"/>
      <c r="D29" s="80"/>
      <c r="E29" s="80"/>
      <c r="F29" s="79"/>
      <c r="G29" s="79"/>
    </row>
    <row r="30" spans="1:9" ht="12" customHeight="1" x14ac:dyDescent="0.2">
      <c r="A30" s="177" t="s">
        <v>99</v>
      </c>
    </row>
    <row r="31" spans="1:9" ht="13.5" customHeight="1" x14ac:dyDescent="0.2"/>
    <row r="32" spans="1:9" ht="13.5" customHeight="1" x14ac:dyDescent="0.2"/>
    <row r="33" ht="13.5" customHeight="1" x14ac:dyDescent="0.2"/>
    <row r="44" ht="10.5" customHeight="1" x14ac:dyDescent="0.2"/>
    <row r="50" spans="1:7" ht="9" customHeight="1" x14ac:dyDescent="0.2"/>
    <row r="51" spans="1:7" s="55" customFormat="1" ht="15" customHeight="1" x14ac:dyDescent="0.2"/>
    <row r="52" spans="1:7" s="55" customFormat="1" ht="15" x14ac:dyDescent="0.25">
      <c r="A52" s="165"/>
      <c r="B52" s="166"/>
      <c r="C52" s="166"/>
      <c r="D52" s="166"/>
      <c r="E52" s="166"/>
      <c r="F52" s="166"/>
    </row>
    <row r="53" spans="1:7" ht="12.75" customHeight="1" x14ac:dyDescent="0.2">
      <c r="A53" s="163"/>
      <c r="B53" s="162"/>
      <c r="C53" s="162"/>
      <c r="D53" s="162"/>
      <c r="E53" s="162"/>
      <c r="F53" s="162"/>
    </row>
    <row r="54" spans="1:7" ht="15.75" customHeight="1" x14ac:dyDescent="0.2">
      <c r="A54" s="1"/>
    </row>
    <row r="55" spans="1:7" s="49" customFormat="1" ht="14.25" customHeight="1" x14ac:dyDescent="0.2">
      <c r="A55" s="57"/>
      <c r="B55" s="58"/>
      <c r="C55" s="60"/>
      <c r="D55" s="59"/>
      <c r="E55" s="59"/>
      <c r="F55" s="58"/>
      <c r="G55" s="58"/>
    </row>
    <row r="56" spans="1:7" x14ac:dyDescent="0.2">
      <c r="A56" s="57"/>
      <c r="B56" s="58"/>
      <c r="C56" s="60"/>
      <c r="D56" s="59"/>
      <c r="E56" s="59"/>
      <c r="F56" s="58"/>
      <c r="G56" s="58"/>
    </row>
    <row r="57" spans="1:7" ht="3.75" customHeight="1" x14ac:dyDescent="0.2"/>
    <row r="58" spans="1:7" ht="10.5" customHeight="1" x14ac:dyDescent="0.2"/>
  </sheetData>
  <mergeCells count="1">
    <mergeCell ref="A52:F52"/>
  </mergeCells>
  <phoneticPr fontId="0" type="noConversion"/>
  <pageMargins left="0.78740157480314965" right="0.78740157480314965" top="0.78740157480314965" bottom="0.78740157480314965" header="0.23622047244094491" footer="0.19685039370078741"/>
  <pageSetup paperSize="9" scale="95" firstPageNumber="52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Normal="100" workbookViewId="0">
      <selection activeCell="S24" sqref="S24"/>
    </sheetView>
  </sheetViews>
  <sheetFormatPr defaultRowHeight="12.75" x14ac:dyDescent="0.2"/>
  <cols>
    <col min="1" max="1" width="16.7109375" customWidth="1"/>
    <col min="2" max="2" width="6.7109375" customWidth="1"/>
    <col min="3" max="3" width="6.5703125" customWidth="1"/>
    <col min="4" max="4" width="9.28515625" customWidth="1"/>
    <col min="5" max="5" width="7.28515625" customWidth="1"/>
    <col min="6" max="6" width="9.7109375" customWidth="1"/>
    <col min="7" max="7" width="6.7109375" customWidth="1"/>
    <col min="8" max="8" width="6.85546875" customWidth="1"/>
    <col min="9" max="9" width="9.28515625" customWidth="1"/>
    <col min="10" max="10" width="7.28515625" customWidth="1"/>
    <col min="11" max="11" width="9.7109375" customWidth="1"/>
    <col min="12" max="12" width="6.5703125" customWidth="1"/>
    <col min="13" max="13" width="7.5703125" customWidth="1"/>
    <col min="14" max="14" width="9.28515625" customWidth="1"/>
    <col min="15" max="15" width="8" customWidth="1"/>
    <col min="16" max="16" width="9.42578125" customWidth="1"/>
    <col min="17" max="17" width="7.140625" customWidth="1"/>
  </cols>
  <sheetData>
    <row r="1" spans="1:17" s="7" customFormat="1" ht="15.75" customHeight="1" x14ac:dyDescent="0.25">
      <c r="A1" s="86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5" customFormat="1" ht="18.75" customHeight="1" x14ac:dyDescent="0.25">
      <c r="A2" s="85" t="s">
        <v>62</v>
      </c>
    </row>
    <row r="3" spans="1:17" s="7" customFormat="1" ht="14.1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s="16" customFormat="1" ht="15" customHeight="1" x14ac:dyDescent="0.2">
      <c r="A4" s="144"/>
      <c r="B4" s="174" t="s">
        <v>56</v>
      </c>
      <c r="C4" s="176"/>
      <c r="D4" s="176"/>
      <c r="E4" s="176"/>
      <c r="F4" s="176"/>
      <c r="G4" s="174" t="s">
        <v>57</v>
      </c>
      <c r="H4" s="175"/>
      <c r="I4" s="175"/>
      <c r="J4" s="175"/>
      <c r="K4" s="175"/>
      <c r="L4" s="174" t="s">
        <v>58</v>
      </c>
      <c r="M4" s="175"/>
      <c r="N4" s="175"/>
      <c r="O4" s="175"/>
      <c r="P4" s="175"/>
    </row>
    <row r="5" spans="1:17" s="3" customFormat="1" ht="90" customHeight="1" x14ac:dyDescent="0.2">
      <c r="A5" s="69" t="s">
        <v>83</v>
      </c>
      <c r="B5" s="72" t="s">
        <v>84</v>
      </c>
      <c r="C5" s="71" t="s">
        <v>85</v>
      </c>
      <c r="D5" s="71" t="s">
        <v>86</v>
      </c>
      <c r="E5" s="71" t="s">
        <v>87</v>
      </c>
      <c r="F5" s="71" t="s">
        <v>88</v>
      </c>
      <c r="G5" s="72" t="s">
        <v>84</v>
      </c>
      <c r="H5" s="71" t="s">
        <v>85</v>
      </c>
      <c r="I5" s="71" t="s">
        <v>86</v>
      </c>
      <c r="J5" s="71" t="s">
        <v>87</v>
      </c>
      <c r="K5" s="71" t="s">
        <v>88</v>
      </c>
      <c r="L5" s="72" t="s">
        <v>84</v>
      </c>
      <c r="M5" s="71" t="s">
        <v>85</v>
      </c>
      <c r="N5" s="71" t="s">
        <v>86</v>
      </c>
      <c r="O5" s="71" t="s">
        <v>87</v>
      </c>
      <c r="P5" s="71" t="s">
        <v>88</v>
      </c>
    </row>
    <row r="6" spans="1:17" s="3" customFormat="1" ht="14.25" customHeight="1" x14ac:dyDescent="0.2">
      <c r="A6" s="78"/>
      <c r="B6" s="77" t="s">
        <v>8</v>
      </c>
      <c r="C6" s="75" t="s">
        <v>9</v>
      </c>
      <c r="D6" s="75" t="s">
        <v>63</v>
      </c>
      <c r="E6" s="75" t="s">
        <v>63</v>
      </c>
      <c r="F6" s="75" t="s">
        <v>63</v>
      </c>
      <c r="G6" s="77" t="s">
        <v>8</v>
      </c>
      <c r="H6" s="75" t="s">
        <v>9</v>
      </c>
      <c r="I6" s="75" t="s">
        <v>63</v>
      </c>
      <c r="J6" s="75" t="s">
        <v>63</v>
      </c>
      <c r="K6" s="75" t="s">
        <v>63</v>
      </c>
      <c r="L6" s="77" t="s">
        <v>8</v>
      </c>
      <c r="M6" s="75" t="s">
        <v>9</v>
      </c>
      <c r="N6" s="75" t="s">
        <v>63</v>
      </c>
      <c r="O6" s="75" t="s">
        <v>63</v>
      </c>
      <c r="P6" s="75" t="s">
        <v>63</v>
      </c>
    </row>
    <row r="7" spans="1:17" ht="15.75" customHeight="1" x14ac:dyDescent="0.2">
      <c r="A7" s="108" t="s">
        <v>10</v>
      </c>
      <c r="B7" s="113">
        <v>22</v>
      </c>
      <c r="C7" s="122">
        <v>3.28</v>
      </c>
      <c r="D7" s="116">
        <v>4888</v>
      </c>
      <c r="E7" s="116">
        <v>5880</v>
      </c>
      <c r="F7" s="117">
        <v>3352</v>
      </c>
      <c r="G7" s="113">
        <v>17</v>
      </c>
      <c r="H7" s="112">
        <v>7.1</v>
      </c>
      <c r="I7" s="116">
        <v>4288</v>
      </c>
      <c r="J7" s="116">
        <v>4811</v>
      </c>
      <c r="K7" s="117">
        <v>2593</v>
      </c>
      <c r="L7" s="47">
        <v>16</v>
      </c>
      <c r="M7" s="48">
        <v>22.76</v>
      </c>
      <c r="N7" s="47">
        <v>4637</v>
      </c>
      <c r="O7" s="47">
        <v>4179</v>
      </c>
      <c r="P7" s="47">
        <v>1673</v>
      </c>
      <c r="Q7" s="2"/>
    </row>
    <row r="8" spans="1:17" x14ac:dyDescent="0.2">
      <c r="A8" s="109" t="s">
        <v>11</v>
      </c>
      <c r="B8" s="114">
        <v>39</v>
      </c>
      <c r="C8" s="123">
        <v>3.15</v>
      </c>
      <c r="D8" s="62">
        <v>5000</v>
      </c>
      <c r="E8" s="62">
        <v>5547</v>
      </c>
      <c r="F8" s="118">
        <v>2555</v>
      </c>
      <c r="G8" s="114">
        <v>42</v>
      </c>
      <c r="H8" s="66">
        <v>6.89</v>
      </c>
      <c r="I8" s="62">
        <v>4651</v>
      </c>
      <c r="J8" s="62">
        <v>5877</v>
      </c>
      <c r="K8" s="118">
        <v>3097</v>
      </c>
      <c r="L8" s="47">
        <v>70</v>
      </c>
      <c r="M8" s="48">
        <v>21.33</v>
      </c>
      <c r="N8" s="47">
        <v>4526</v>
      </c>
      <c r="O8" s="47">
        <v>4859</v>
      </c>
      <c r="P8" s="47">
        <v>2198</v>
      </c>
      <c r="Q8" s="2"/>
    </row>
    <row r="9" spans="1:17" x14ac:dyDescent="0.2">
      <c r="A9" s="109" t="s">
        <v>12</v>
      </c>
      <c r="B9" s="114">
        <v>37</v>
      </c>
      <c r="C9" s="123">
        <v>3.52</v>
      </c>
      <c r="D9" s="62">
        <v>5000</v>
      </c>
      <c r="E9" s="62">
        <v>5982</v>
      </c>
      <c r="F9" s="118">
        <v>3143</v>
      </c>
      <c r="G9" s="114">
        <v>53</v>
      </c>
      <c r="H9" s="66">
        <v>7.19</v>
      </c>
      <c r="I9" s="62">
        <v>4128</v>
      </c>
      <c r="J9" s="62">
        <v>4719</v>
      </c>
      <c r="K9" s="118">
        <v>2395</v>
      </c>
      <c r="L9" s="47">
        <v>65</v>
      </c>
      <c r="M9" s="48">
        <v>22.06</v>
      </c>
      <c r="N9" s="47">
        <v>3542</v>
      </c>
      <c r="O9" s="47">
        <v>3705</v>
      </c>
      <c r="P9" s="47">
        <v>1741</v>
      </c>
      <c r="Q9" s="2"/>
    </row>
    <row r="10" spans="1:17" x14ac:dyDescent="0.2">
      <c r="A10" s="109" t="s">
        <v>13</v>
      </c>
      <c r="B10" s="114">
        <v>17</v>
      </c>
      <c r="C10" s="123">
        <v>3.43</v>
      </c>
      <c r="D10" s="62">
        <v>4417</v>
      </c>
      <c r="E10" s="62">
        <v>5045</v>
      </c>
      <c r="F10" s="118">
        <v>2048</v>
      </c>
      <c r="G10" s="114">
        <v>30</v>
      </c>
      <c r="H10" s="66">
        <v>6.98</v>
      </c>
      <c r="I10" s="62">
        <v>5996</v>
      </c>
      <c r="J10" s="62">
        <v>5867</v>
      </c>
      <c r="K10" s="118">
        <v>2406</v>
      </c>
      <c r="L10" s="47">
        <v>31</v>
      </c>
      <c r="M10" s="48">
        <v>21.59</v>
      </c>
      <c r="N10" s="47">
        <v>3825</v>
      </c>
      <c r="O10" s="47">
        <v>4386</v>
      </c>
      <c r="P10" s="47">
        <v>1763</v>
      </c>
      <c r="Q10" s="2"/>
    </row>
    <row r="11" spans="1:17" ht="12.75" customHeight="1" x14ac:dyDescent="0.2">
      <c r="A11" s="109" t="s">
        <v>14</v>
      </c>
      <c r="B11" s="114">
        <v>48</v>
      </c>
      <c r="C11" s="123">
        <v>3.32</v>
      </c>
      <c r="D11" s="62">
        <v>4498</v>
      </c>
      <c r="E11" s="62">
        <v>5687</v>
      </c>
      <c r="F11" s="118">
        <v>3342</v>
      </c>
      <c r="G11" s="114">
        <v>67</v>
      </c>
      <c r="H11" s="66">
        <v>7.27</v>
      </c>
      <c r="I11" s="62">
        <v>4159</v>
      </c>
      <c r="J11" s="62">
        <v>4923</v>
      </c>
      <c r="K11" s="118">
        <v>2689</v>
      </c>
      <c r="L11" s="47">
        <v>111</v>
      </c>
      <c r="M11" s="48">
        <v>27.66</v>
      </c>
      <c r="N11" s="47">
        <v>3645</v>
      </c>
      <c r="O11" s="47">
        <v>3836</v>
      </c>
      <c r="P11" s="47">
        <v>1751</v>
      </c>
      <c r="Q11" s="2"/>
    </row>
    <row r="12" spans="1:17" x14ac:dyDescent="0.2">
      <c r="A12" s="109" t="s">
        <v>15</v>
      </c>
      <c r="B12" s="114">
        <v>9</v>
      </c>
      <c r="C12" s="123">
        <v>2.85</v>
      </c>
      <c r="D12" s="62">
        <v>3707</v>
      </c>
      <c r="E12" s="62">
        <v>4237</v>
      </c>
      <c r="F12" s="118">
        <v>2564</v>
      </c>
      <c r="G12" s="114">
        <v>8</v>
      </c>
      <c r="H12" s="66">
        <v>7.27</v>
      </c>
      <c r="I12" s="62">
        <v>5211</v>
      </c>
      <c r="J12" s="62">
        <v>5331</v>
      </c>
      <c r="K12" s="118">
        <v>1653</v>
      </c>
      <c r="L12" s="47">
        <v>38</v>
      </c>
      <c r="M12" s="48">
        <v>26.73</v>
      </c>
      <c r="N12" s="47">
        <v>3852</v>
      </c>
      <c r="O12" s="47">
        <v>4312</v>
      </c>
      <c r="P12" s="47">
        <v>2086</v>
      </c>
      <c r="Q12" s="172"/>
    </row>
    <row r="13" spans="1:17" x14ac:dyDescent="0.2">
      <c r="A13" s="109" t="s">
        <v>16</v>
      </c>
      <c r="B13" s="114">
        <v>26</v>
      </c>
      <c r="C13" s="123">
        <v>3.41</v>
      </c>
      <c r="D13" s="62">
        <v>3519</v>
      </c>
      <c r="E13" s="62">
        <v>3783</v>
      </c>
      <c r="F13" s="118">
        <v>2299</v>
      </c>
      <c r="G13" s="114">
        <v>32</v>
      </c>
      <c r="H13" s="66">
        <v>7.09</v>
      </c>
      <c r="I13" s="62">
        <v>3871</v>
      </c>
      <c r="J13" s="62">
        <v>4158</v>
      </c>
      <c r="K13" s="118">
        <v>1944</v>
      </c>
      <c r="L13" s="47">
        <v>44</v>
      </c>
      <c r="M13" s="48">
        <v>20.62</v>
      </c>
      <c r="N13" s="47">
        <v>3381</v>
      </c>
      <c r="O13" s="47">
        <v>3679</v>
      </c>
      <c r="P13" s="47">
        <v>1511</v>
      </c>
      <c r="Q13" s="173"/>
    </row>
    <row r="14" spans="1:17" x14ac:dyDescent="0.2">
      <c r="A14" s="109" t="s">
        <v>17</v>
      </c>
      <c r="B14" s="114">
        <v>28</v>
      </c>
      <c r="C14" s="123">
        <v>3.34</v>
      </c>
      <c r="D14" s="62">
        <v>3652</v>
      </c>
      <c r="E14" s="62">
        <v>4267</v>
      </c>
      <c r="F14" s="118">
        <v>2505</v>
      </c>
      <c r="G14" s="114">
        <v>33</v>
      </c>
      <c r="H14" s="66">
        <v>6.9</v>
      </c>
      <c r="I14" s="62">
        <v>3250</v>
      </c>
      <c r="J14" s="62">
        <v>3820</v>
      </c>
      <c r="K14" s="118">
        <v>2262</v>
      </c>
      <c r="L14" s="47">
        <v>59</v>
      </c>
      <c r="M14" s="48">
        <v>23.55</v>
      </c>
      <c r="N14" s="47">
        <v>3487</v>
      </c>
      <c r="O14" s="47">
        <v>3872</v>
      </c>
      <c r="P14" s="47">
        <v>1541</v>
      </c>
      <c r="Q14" s="61"/>
    </row>
    <row r="15" spans="1:17" x14ac:dyDescent="0.2">
      <c r="A15" s="109" t="s">
        <v>18</v>
      </c>
      <c r="B15" s="114">
        <v>41</v>
      </c>
      <c r="C15" s="123">
        <v>3.38</v>
      </c>
      <c r="D15" s="62">
        <v>3571</v>
      </c>
      <c r="E15" s="62">
        <v>4023</v>
      </c>
      <c r="F15" s="118">
        <v>2120</v>
      </c>
      <c r="G15" s="114">
        <v>50</v>
      </c>
      <c r="H15" s="66">
        <v>7.38</v>
      </c>
      <c r="I15" s="62">
        <v>3285</v>
      </c>
      <c r="J15" s="62">
        <v>3967</v>
      </c>
      <c r="K15" s="118">
        <v>2106</v>
      </c>
      <c r="L15" s="47">
        <v>153</v>
      </c>
      <c r="M15" s="48">
        <v>25.67</v>
      </c>
      <c r="N15" s="47">
        <v>3323</v>
      </c>
      <c r="O15" s="47">
        <v>3680</v>
      </c>
      <c r="P15" s="47">
        <v>1763</v>
      </c>
      <c r="Q15" s="2"/>
    </row>
    <row r="16" spans="1:17" ht="15" customHeight="1" x14ac:dyDescent="0.2">
      <c r="A16" s="109" t="s">
        <v>19</v>
      </c>
      <c r="B16" s="114">
        <v>40</v>
      </c>
      <c r="C16" s="123">
        <v>3.46</v>
      </c>
      <c r="D16" s="62">
        <v>2677</v>
      </c>
      <c r="E16" s="62">
        <v>3350</v>
      </c>
      <c r="F16" s="118">
        <v>2166</v>
      </c>
      <c r="G16" s="114">
        <v>63</v>
      </c>
      <c r="H16" s="66">
        <v>7.16</v>
      </c>
      <c r="I16" s="62">
        <v>2754</v>
      </c>
      <c r="J16" s="62">
        <v>3155</v>
      </c>
      <c r="K16" s="118">
        <v>1548</v>
      </c>
      <c r="L16" s="47">
        <v>131</v>
      </c>
      <c r="M16" s="48">
        <v>38.57</v>
      </c>
      <c r="N16" s="47">
        <v>2876</v>
      </c>
      <c r="O16" s="47">
        <v>3084</v>
      </c>
      <c r="P16" s="47">
        <v>1372</v>
      </c>
      <c r="Q16" s="2"/>
    </row>
    <row r="17" spans="1:17" x14ac:dyDescent="0.2">
      <c r="A17" s="109" t="s">
        <v>20</v>
      </c>
      <c r="B17" s="114">
        <v>38</v>
      </c>
      <c r="C17" s="123">
        <v>3.26</v>
      </c>
      <c r="D17" s="62">
        <v>2418</v>
      </c>
      <c r="E17" s="62">
        <v>2973</v>
      </c>
      <c r="F17" s="118">
        <v>2174</v>
      </c>
      <c r="G17" s="114">
        <v>47</v>
      </c>
      <c r="H17" s="66">
        <v>7.43</v>
      </c>
      <c r="I17" s="62">
        <v>2368</v>
      </c>
      <c r="J17" s="62">
        <v>2864</v>
      </c>
      <c r="K17" s="118">
        <v>1978</v>
      </c>
      <c r="L17" s="47">
        <v>158</v>
      </c>
      <c r="M17" s="48">
        <v>73.81</v>
      </c>
      <c r="N17" s="47">
        <v>2598</v>
      </c>
      <c r="O17" s="47">
        <v>2766</v>
      </c>
      <c r="P17" s="47">
        <v>1102</v>
      </c>
      <c r="Q17" s="2"/>
    </row>
    <row r="18" spans="1:17" x14ac:dyDescent="0.2">
      <c r="A18" s="109" t="s">
        <v>21</v>
      </c>
      <c r="B18" s="114">
        <v>48</v>
      </c>
      <c r="C18" s="123">
        <v>3.02</v>
      </c>
      <c r="D18" s="62">
        <v>2609</v>
      </c>
      <c r="E18" s="62">
        <v>3385</v>
      </c>
      <c r="F18" s="118">
        <v>2204</v>
      </c>
      <c r="G18" s="114">
        <v>61</v>
      </c>
      <c r="H18" s="66">
        <v>7.22</v>
      </c>
      <c r="I18" s="62">
        <v>3274</v>
      </c>
      <c r="J18" s="62">
        <v>3930</v>
      </c>
      <c r="K18" s="118">
        <v>2448</v>
      </c>
      <c r="L18" s="47">
        <v>143</v>
      </c>
      <c r="M18" s="48">
        <v>28.75</v>
      </c>
      <c r="N18" s="47">
        <v>2838</v>
      </c>
      <c r="O18" s="47">
        <v>3176</v>
      </c>
      <c r="P18" s="47">
        <v>1591</v>
      </c>
      <c r="Q18" s="2"/>
    </row>
    <row r="19" spans="1:17" x14ac:dyDescent="0.2">
      <c r="A19" s="109" t="s">
        <v>22</v>
      </c>
      <c r="B19" s="114">
        <v>89</v>
      </c>
      <c r="C19" s="123">
        <v>3.37</v>
      </c>
      <c r="D19" s="62">
        <v>2609</v>
      </c>
      <c r="E19" s="62">
        <v>3372</v>
      </c>
      <c r="F19" s="118">
        <v>2413</v>
      </c>
      <c r="G19" s="114">
        <v>82</v>
      </c>
      <c r="H19" s="66">
        <v>7.16</v>
      </c>
      <c r="I19" s="62">
        <v>2568</v>
      </c>
      <c r="J19" s="62">
        <v>2903</v>
      </c>
      <c r="K19" s="118">
        <v>1690</v>
      </c>
      <c r="L19" s="47">
        <v>150</v>
      </c>
      <c r="M19" s="48">
        <v>26.1</v>
      </c>
      <c r="N19" s="47">
        <v>2292</v>
      </c>
      <c r="O19" s="47">
        <v>2481</v>
      </c>
      <c r="P19" s="47">
        <v>1341</v>
      </c>
      <c r="Q19" s="2"/>
    </row>
    <row r="20" spans="1:17" x14ac:dyDescent="0.2">
      <c r="A20" s="109" t="s">
        <v>23</v>
      </c>
      <c r="B20" s="114">
        <v>85</v>
      </c>
      <c r="C20" s="123">
        <v>3.38</v>
      </c>
      <c r="D20" s="62">
        <v>3079</v>
      </c>
      <c r="E20" s="62">
        <v>3456</v>
      </c>
      <c r="F20" s="118">
        <v>1962</v>
      </c>
      <c r="G20" s="114">
        <v>71</v>
      </c>
      <c r="H20" s="66">
        <v>7.31</v>
      </c>
      <c r="I20" s="62">
        <v>2836</v>
      </c>
      <c r="J20" s="62">
        <v>3019</v>
      </c>
      <c r="K20" s="118">
        <v>1844</v>
      </c>
      <c r="L20" s="47">
        <v>91</v>
      </c>
      <c r="M20" s="48">
        <v>23.47</v>
      </c>
      <c r="N20" s="47">
        <v>2293</v>
      </c>
      <c r="O20" s="47">
        <v>2759</v>
      </c>
      <c r="P20" s="47">
        <v>1701</v>
      </c>
      <c r="Q20" s="2"/>
    </row>
    <row r="21" spans="1:17" ht="14.25" customHeight="1" x14ac:dyDescent="0.2">
      <c r="A21" s="109" t="s">
        <v>24</v>
      </c>
      <c r="B21" s="114">
        <v>16</v>
      </c>
      <c r="C21" s="123">
        <v>3.14</v>
      </c>
      <c r="D21" s="62">
        <v>2222</v>
      </c>
      <c r="E21" s="62">
        <v>2977</v>
      </c>
      <c r="F21" s="118">
        <v>1992</v>
      </c>
      <c r="G21" s="114">
        <v>16</v>
      </c>
      <c r="H21" s="66">
        <v>7.44</v>
      </c>
      <c r="I21" s="62">
        <v>2933</v>
      </c>
      <c r="J21" s="62">
        <v>3214</v>
      </c>
      <c r="K21" s="118">
        <v>1738</v>
      </c>
      <c r="L21" s="47">
        <v>45</v>
      </c>
      <c r="M21" s="48">
        <v>28.58</v>
      </c>
      <c r="N21" s="47">
        <v>2285</v>
      </c>
      <c r="O21" s="47">
        <v>2495</v>
      </c>
      <c r="P21" s="47">
        <v>1286</v>
      </c>
      <c r="Q21" s="2"/>
    </row>
    <row r="22" spans="1:17" x14ac:dyDescent="0.2">
      <c r="A22" s="109" t="s">
        <v>25</v>
      </c>
      <c r="B22" s="114">
        <v>100</v>
      </c>
      <c r="C22" s="123">
        <v>3.45</v>
      </c>
      <c r="D22" s="62">
        <v>2106</v>
      </c>
      <c r="E22" s="62">
        <v>2889</v>
      </c>
      <c r="F22" s="118">
        <v>2455</v>
      </c>
      <c r="G22" s="114">
        <v>102</v>
      </c>
      <c r="H22" s="66">
        <v>7.44</v>
      </c>
      <c r="I22" s="62">
        <v>1721</v>
      </c>
      <c r="J22" s="62">
        <v>2124</v>
      </c>
      <c r="K22" s="118">
        <v>1537</v>
      </c>
      <c r="L22" s="47">
        <v>317</v>
      </c>
      <c r="M22" s="48">
        <v>40.54</v>
      </c>
      <c r="N22" s="47">
        <v>1441</v>
      </c>
      <c r="O22" s="47">
        <v>1678</v>
      </c>
      <c r="P22" s="47">
        <v>1073</v>
      </c>
      <c r="Q22" s="2"/>
    </row>
    <row r="23" spans="1:17" x14ac:dyDescent="0.2">
      <c r="A23" s="109" t="s">
        <v>26</v>
      </c>
      <c r="B23" s="114">
        <v>13</v>
      </c>
      <c r="C23" s="123">
        <v>3.11</v>
      </c>
      <c r="D23" s="62">
        <v>2919</v>
      </c>
      <c r="E23" s="62">
        <v>3445</v>
      </c>
      <c r="F23" s="118">
        <v>2541</v>
      </c>
      <c r="G23" s="114">
        <v>23</v>
      </c>
      <c r="H23" s="66">
        <v>7.38</v>
      </c>
      <c r="I23" s="62">
        <v>1608</v>
      </c>
      <c r="J23" s="62">
        <v>1667</v>
      </c>
      <c r="K23" s="118">
        <v>1096</v>
      </c>
      <c r="L23" s="47">
        <v>172</v>
      </c>
      <c r="M23" s="48">
        <v>68.64</v>
      </c>
      <c r="N23" s="47">
        <v>1368</v>
      </c>
      <c r="O23" s="47">
        <v>1570</v>
      </c>
      <c r="P23" s="47">
        <v>886</v>
      </c>
      <c r="Q23" s="2"/>
    </row>
    <row r="24" spans="1:17" x14ac:dyDescent="0.2">
      <c r="A24" s="109" t="s">
        <v>27</v>
      </c>
      <c r="B24" s="114">
        <v>20</v>
      </c>
      <c r="C24" s="123">
        <v>3.45</v>
      </c>
      <c r="D24" s="62">
        <v>2042</v>
      </c>
      <c r="E24" s="62">
        <v>2817</v>
      </c>
      <c r="F24" s="118">
        <v>2116</v>
      </c>
      <c r="G24" s="114">
        <v>23</v>
      </c>
      <c r="H24" s="66">
        <v>7.13</v>
      </c>
      <c r="I24" s="62">
        <v>996</v>
      </c>
      <c r="J24" s="62">
        <v>1427</v>
      </c>
      <c r="K24" s="118">
        <v>1259</v>
      </c>
      <c r="L24" s="47">
        <v>77</v>
      </c>
      <c r="M24" s="48">
        <v>47.04</v>
      </c>
      <c r="N24" s="47">
        <v>800</v>
      </c>
      <c r="O24" s="47">
        <v>939</v>
      </c>
      <c r="P24" s="47">
        <v>546</v>
      </c>
      <c r="Q24" s="2"/>
    </row>
    <row r="25" spans="1:17" s="68" customFormat="1" ht="13.5" customHeight="1" x14ac:dyDescent="0.2">
      <c r="A25" s="109" t="s">
        <v>28</v>
      </c>
      <c r="B25" s="114">
        <v>1</v>
      </c>
      <c r="C25" s="129" t="s">
        <v>29</v>
      </c>
      <c r="D25" s="54" t="s">
        <v>29</v>
      </c>
      <c r="E25" s="54" t="s">
        <v>29</v>
      </c>
      <c r="F25" s="119" t="s">
        <v>29</v>
      </c>
      <c r="G25" s="115">
        <v>3</v>
      </c>
      <c r="H25" s="134">
        <v>6.77</v>
      </c>
      <c r="I25" s="54">
        <v>5873</v>
      </c>
      <c r="J25" s="54">
        <v>4687</v>
      </c>
      <c r="K25" s="119">
        <v>2067</v>
      </c>
      <c r="L25" s="120">
        <v>2</v>
      </c>
      <c r="M25" s="150" t="s">
        <v>29</v>
      </c>
      <c r="N25" s="120" t="s">
        <v>29</v>
      </c>
      <c r="O25" s="120" t="s">
        <v>29</v>
      </c>
      <c r="P25" s="120" t="s">
        <v>29</v>
      </c>
      <c r="Q25" s="67"/>
    </row>
    <row r="26" spans="1:17" ht="24.75" customHeight="1" x14ac:dyDescent="0.2">
      <c r="A26" s="164" t="s">
        <v>92</v>
      </c>
      <c r="B26" s="141">
        <v>717</v>
      </c>
      <c r="C26" s="137">
        <v>3.34</v>
      </c>
      <c r="D26" s="142">
        <v>3138</v>
      </c>
      <c r="E26" s="142">
        <v>3893</v>
      </c>
      <c r="F26" s="145">
        <v>2639</v>
      </c>
      <c r="G26" s="141">
        <v>823</v>
      </c>
      <c r="H26" s="146">
        <v>7.23</v>
      </c>
      <c r="I26" s="142">
        <v>3046</v>
      </c>
      <c r="J26" s="142">
        <v>3601</v>
      </c>
      <c r="K26" s="145">
        <v>2372</v>
      </c>
      <c r="L26" s="142">
        <v>1873</v>
      </c>
      <c r="M26" s="146">
        <v>37.79</v>
      </c>
      <c r="N26" s="142">
        <v>2454</v>
      </c>
      <c r="O26" s="142">
        <v>2796</v>
      </c>
      <c r="P26" s="142">
        <v>1738</v>
      </c>
      <c r="Q26" s="2"/>
    </row>
    <row r="27" spans="1:17" s="93" customFormat="1" ht="27.75" customHeight="1" x14ac:dyDescent="0.2">
      <c r="A27" s="121" t="s">
        <v>95</v>
      </c>
      <c r="B27" s="53">
        <v>0.11682242990654206</v>
      </c>
      <c r="C27" s="53"/>
      <c r="D27" s="53">
        <v>1.9824504387390314E-2</v>
      </c>
      <c r="E27" s="53">
        <v>1.61837640302793E-2</v>
      </c>
      <c r="F27" s="53"/>
      <c r="G27" s="161">
        <v>0.1106612685560054</v>
      </c>
      <c r="H27" s="53"/>
      <c r="I27" s="53">
        <v>-4.2497548218372013E-3</v>
      </c>
      <c r="J27" s="53">
        <v>2.359295054007959E-2</v>
      </c>
      <c r="K27" s="53"/>
      <c r="L27" s="161">
        <v>6.0588901472253681E-2</v>
      </c>
      <c r="M27" s="53"/>
      <c r="N27" s="53">
        <v>3.1959629941126999E-2</v>
      </c>
      <c r="O27" s="53">
        <v>1.8950437317784258E-2</v>
      </c>
      <c r="P27" s="97"/>
      <c r="Q27" s="98"/>
    </row>
    <row r="28" spans="1:17" x14ac:dyDescent="0.2">
      <c r="A28" s="152"/>
    </row>
    <row r="29" spans="1:17" x14ac:dyDescent="0.2">
      <c r="A29" s="177" t="s">
        <v>99</v>
      </c>
    </row>
  </sheetData>
  <mergeCells count="4">
    <mergeCell ref="Q12:Q13"/>
    <mergeCell ref="L4:P4"/>
    <mergeCell ref="B4:F4"/>
    <mergeCell ref="G4:K4"/>
  </mergeCells>
  <phoneticPr fontId="0" type="noConversion"/>
  <pageMargins left="0.78740157480314965" right="0.78740157480314965" top="0.78740157480314965" bottom="0.78740157480314965" header="0.15748031496062992" footer="0.27559055118110237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1</vt:i4>
      </vt:variant>
    </vt:vector>
  </HeadingPairs>
  <TitlesOfParts>
    <vt:vector size="7" baseType="lpstr">
      <vt:lpstr>taukukko 4.1</vt:lpstr>
      <vt:lpstr>42</vt:lpstr>
      <vt:lpstr>42g</vt:lpstr>
      <vt:lpstr>taulukko 4.2</vt:lpstr>
      <vt:lpstr>taulukko 4.3</vt:lpstr>
      <vt:lpstr>taulukko 4.4</vt:lpstr>
      <vt:lpstr>'taulukko 4.4'!Print_Area</vt:lpstr>
    </vt:vector>
  </TitlesOfParts>
  <Manager>HMK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Maa- ja metsätalouskiinteistöt, 4.1-4.4. 200x</dc:title>
  <dc:subject>Kiinteistöjen kauppahintatilasto 200x</dc:subject>
  <dc:creator>MML kehittämiskeskus</dc:creator>
  <dc:description>Markat muutettu euroiksi</dc:description>
  <cp:lastModifiedBy>EAROLA</cp:lastModifiedBy>
  <cp:lastPrinted>2014-02-26T07:16:24Z</cp:lastPrinted>
  <dcterms:created xsi:type="dcterms:W3CDTF">2001-01-29T06:37:43Z</dcterms:created>
  <dcterms:modified xsi:type="dcterms:W3CDTF">2015-03-10T07:48:26Z</dcterms:modified>
</cp:coreProperties>
</file>