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lfi.sharepoint.com/sites/YHAViestinta/Jaetut asiakirjat/General/REKI viestintäkumppani/Metsät ja pellot/"/>
    </mc:Choice>
  </mc:AlternateContent>
  <xr:revisionPtr revIDLastSave="56" documentId="8_{0813E366-B8A2-4C75-86CB-A3FA1779144B}" xr6:coauthVersionLast="47" xr6:coauthVersionMax="47" xr10:uidLastSave="{DB563AB6-5171-4198-A58D-589B04C72403}"/>
  <bookViews>
    <workbookView xWindow="28680" yWindow="-120" windowWidth="29040" windowHeight="15720" activeTab="2" xr2:uid="{D85397AE-B137-427A-9A34-E0C732414F2F}"/>
  </bookViews>
  <sheets>
    <sheet name="Koko maa" sheetId="6" r:id="rId1"/>
    <sheet name="Maakunnat" sheetId="7" r:id="rId2"/>
    <sheet name="Kunnittain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7" l="1"/>
  <c r="I38" i="7"/>
  <c r="K47" i="7" l="1"/>
  <c r="L47" i="7" s="1"/>
  <c r="K45" i="7"/>
  <c r="L45" i="7" s="1"/>
  <c r="K44" i="7"/>
  <c r="L44" i="7" s="1"/>
  <c r="K43" i="7"/>
  <c r="L43" i="7" s="1"/>
  <c r="K42" i="7"/>
  <c r="L42" i="7" s="1"/>
  <c r="K41" i="7"/>
  <c r="L41" i="7" s="1"/>
  <c r="K40" i="7"/>
  <c r="L40" i="7" s="1"/>
  <c r="K39" i="7"/>
  <c r="L39" i="7" s="1"/>
  <c r="K38" i="7"/>
  <c r="L38" i="7" s="1"/>
  <c r="K37" i="7"/>
  <c r="L37" i="7" s="1"/>
  <c r="K36" i="7"/>
  <c r="L36" i="7" s="1"/>
  <c r="K35" i="7"/>
  <c r="L35" i="7" s="1"/>
  <c r="K34" i="7"/>
  <c r="L34" i="7" s="1"/>
  <c r="K33" i="7"/>
  <c r="L33" i="7" s="1"/>
  <c r="K32" i="7"/>
  <c r="L32" i="7" s="1"/>
  <c r="K31" i="7"/>
  <c r="L31" i="7" s="1"/>
  <c r="K30" i="7"/>
  <c r="L30" i="7" s="1"/>
  <c r="K29" i="7"/>
  <c r="L29" i="7" s="1"/>
  <c r="K28" i="7"/>
  <c r="L28" i="7" s="1"/>
  <c r="I47" i="7"/>
  <c r="J47" i="7" s="1"/>
  <c r="J39" i="7"/>
  <c r="I46" i="7"/>
  <c r="J46" i="7" s="1"/>
  <c r="I45" i="7"/>
  <c r="J45" i="7" s="1"/>
  <c r="I44" i="7"/>
  <c r="J44" i="7" s="1"/>
  <c r="I43" i="7"/>
  <c r="J43" i="7" s="1"/>
  <c r="I42" i="7"/>
  <c r="J42" i="7" s="1"/>
  <c r="I41" i="7"/>
  <c r="J41" i="7" s="1"/>
  <c r="I40" i="7"/>
  <c r="J40" i="7" s="1"/>
  <c r="I39" i="7"/>
  <c r="J38" i="7"/>
  <c r="J37" i="7"/>
  <c r="I36" i="7"/>
  <c r="J36" i="7" s="1"/>
  <c r="I35" i="7"/>
  <c r="J35" i="7" s="1"/>
  <c r="I34" i="7"/>
  <c r="J34" i="7" s="1"/>
  <c r="I33" i="7"/>
  <c r="J33" i="7" s="1"/>
  <c r="I32" i="7"/>
  <c r="J32" i="7" s="1"/>
  <c r="I31" i="7"/>
  <c r="J31" i="7" s="1"/>
  <c r="I30" i="7"/>
  <c r="J30" i="7" s="1"/>
  <c r="I29" i="7"/>
  <c r="J29" i="7" s="1"/>
  <c r="I28" i="7"/>
  <c r="J28" i="7" s="1"/>
</calcChain>
</file>

<file path=xl/sharedStrings.xml><?xml version="1.0" encoding="utf-8"?>
<sst xmlns="http://schemas.openxmlformats.org/spreadsheetml/2006/main" count="702" uniqueCount="349">
  <si>
    <t>Metsätilakaupat yli 10 ha tammi-syyskuu 2020-2026</t>
  </si>
  <si>
    <t>Koko maa</t>
  </si>
  <si>
    <t>(lukumäärä kpl)</t>
  </si>
  <si>
    <t>(pinta-ala keskiarvo ha)</t>
  </si>
  <si>
    <t>(mediaani, €/ha)</t>
  </si>
  <si>
    <t>(keskiarvo, €/ha)</t>
  </si>
  <si>
    <t>(keskihajonta, €/ha)</t>
  </si>
  <si>
    <t>Maakunnittain</t>
  </si>
  <si>
    <t>Jos maakunnassa on tehty alle 3 kauppaa ilmoitetaan vain lukumäärä</t>
  </si>
  <si>
    <t>maakunta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</si>
  <si>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</si>
  <si>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</si>
  <si>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</si>
  <si>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</si>
  <si>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</si>
  <si>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</si>
  <si>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</si>
  <si>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</si>
  <si>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</si>
  <si>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</si>
  <si>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</si>
  <si>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</si>
  <si>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</si>
  <si>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</si>
  <si>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</si>
  <si>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</si>
  <si>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</si>
  <si>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</si>
  <si>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</si>
  <si>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Lkm muutos, kpl</t>
  </si>
  <si>
    <t>Lkm muutos, %</t>
  </si>
  <si>
    <t>Keskiarvohinnan muutos, €</t>
  </si>
  <si>
    <t>Keskiarvohinnan muutos, %</t>
  </si>
  <si>
    <t>Kunnittain</t>
  </si>
  <si>
    <t>Jos kunnassa on tehty alle 3 kauppaa ilmoitetaan vain lukumäärä</t>
  </si>
  <si>
    <t>kunta</t>
  </si>
  <si>
    <t>Alajärvi</t>
  </si>
  <si>
    <t>Alavieska</t>
  </si>
  <si>
    <t>Asikkala</t>
  </si>
  <si>
    <t>Askola</t>
  </si>
  <si>
    <t>Aura</t>
  </si>
  <si>
    <t>Brändö</t>
  </si>
  <si>
    <t>Eckerö</t>
  </si>
  <si>
    <t>Enonkoski</t>
  </si>
  <si>
    <t>Eura</t>
  </si>
  <si>
    <t>Evijärvi</t>
  </si>
  <si>
    <t>Finström</t>
  </si>
  <si>
    <t>Forssa</t>
  </si>
  <si>
    <t>Föglö</t>
  </si>
  <si>
    <t>Geta</t>
  </si>
  <si>
    <t>Haapajärvi</t>
  </si>
  <si>
    <t>Haapavesi</t>
  </si>
  <si>
    <t>Hammarland</t>
  </si>
  <si>
    <t>Hankasalmi</t>
  </si>
  <si>
    <t>Harjavalta</t>
  </si>
  <si>
    <t>Hattula</t>
  </si>
  <si>
    <t>Hausjärvi</t>
  </si>
  <si>
    <t>Heinola</t>
  </si>
  <si>
    <t>Heinävesi</t>
  </si>
  <si>
    <t>Hirvensalmi</t>
  </si>
  <si>
    <t>Hollola</t>
  </si>
  <si>
    <t>Humppila</t>
  </si>
  <si>
    <t>Hyrynsalmi</t>
  </si>
  <si>
    <t>Imatra</t>
  </si>
  <si>
    <t>Janakkala</t>
  </si>
  <si>
    <t>Joensuu</t>
  </si>
  <si>
    <t>Jomala</t>
  </si>
  <si>
    <t>Joutsa</t>
  </si>
  <si>
    <t>Juupajoki</t>
  </si>
  <si>
    <t>Juva</t>
  </si>
  <si>
    <t>Jyväskylä</t>
  </si>
  <si>
    <t>Jämijärvi</t>
  </si>
  <si>
    <t>Jämsä</t>
  </si>
  <si>
    <t>Kaavi</t>
  </si>
  <si>
    <t>Kalajoki</t>
  </si>
  <si>
    <t>Kangasala</t>
  </si>
  <si>
    <t>Kangasniemi</t>
  </si>
  <si>
    <t>Kankaanpää</t>
  </si>
  <si>
    <t>Kannonkoski</t>
  </si>
  <si>
    <t>Kannus</t>
  </si>
  <si>
    <t>Karstula</t>
  </si>
  <si>
    <t>Karvia</t>
  </si>
  <si>
    <t>Kauhajoki</t>
  </si>
  <si>
    <t>Kauhava</t>
  </si>
  <si>
    <t>Keitele</t>
  </si>
  <si>
    <t>Kemi</t>
  </si>
  <si>
    <t>Kemijärvi</t>
  </si>
  <si>
    <t>Keminmaa</t>
  </si>
  <si>
    <t>Kempele</t>
  </si>
  <si>
    <t>Kihniö</t>
  </si>
  <si>
    <t>Kinnula</t>
  </si>
  <si>
    <t>Kittilä</t>
  </si>
  <si>
    <t>Kiuruvesi</t>
  </si>
  <si>
    <t>Kivijärvi</t>
  </si>
  <si>
    <t>Kolari</t>
  </si>
  <si>
    <t>Konnevesi</t>
  </si>
  <si>
    <t>Korsnäs</t>
  </si>
  <si>
    <t>Kotka</t>
  </si>
  <si>
    <t>Kouvola</t>
  </si>
  <si>
    <t>Kuhmo</t>
  </si>
  <si>
    <t>Kumlinge</t>
  </si>
  <si>
    <t>Kuopio</t>
  </si>
  <si>
    <t>Kuortane</t>
  </si>
  <si>
    <t>Kurikka</t>
  </si>
  <si>
    <t>Kuusamo</t>
  </si>
  <si>
    <t>Kyyjärvi</t>
  </si>
  <si>
    <t>Kärkölä</t>
  </si>
  <si>
    <t>Kärsämäki</t>
  </si>
  <si>
    <t>Kökar</t>
  </si>
  <si>
    <t>Lapinlahti</t>
  </si>
  <si>
    <t>Lappajärvi</t>
  </si>
  <si>
    <t>Lemi</t>
  </si>
  <si>
    <t>Lemland</t>
  </si>
  <si>
    <t>Lempäälä</t>
  </si>
  <si>
    <t>Leppävirta</t>
  </si>
  <si>
    <t>Lestijärvi</t>
  </si>
  <si>
    <t>Lieksa</t>
  </si>
  <si>
    <t>Loimaa</t>
  </si>
  <si>
    <t>Loppi</t>
  </si>
  <si>
    <t>Luhanka</t>
  </si>
  <si>
    <t>Lumijoki</t>
  </si>
  <si>
    <t>Lumparland</t>
  </si>
  <si>
    <t>Luumäki</t>
  </si>
  <si>
    <t>Masku</t>
  </si>
  <si>
    <t>Merijärvi</t>
  </si>
  <si>
    <t>Miehikkälä</t>
  </si>
  <si>
    <t>Muhos</t>
  </si>
  <si>
    <t>Multia</t>
  </si>
  <si>
    <t>Muonio</t>
  </si>
  <si>
    <t>Muurame</t>
  </si>
  <si>
    <t>Mäntsälä</t>
  </si>
  <si>
    <t>Mänttä-Vilppula</t>
  </si>
  <si>
    <t>Mäntyharju</t>
  </si>
  <si>
    <t>Nakkila</t>
  </si>
  <si>
    <t>Nivala</t>
  </si>
  <si>
    <t>Nokia</t>
  </si>
  <si>
    <t>Nurmes</t>
  </si>
  <si>
    <t>Nurmijärvi</t>
  </si>
  <si>
    <t>Orimattila</t>
  </si>
  <si>
    <t>Oripää</t>
  </si>
  <si>
    <t>Orivesi</t>
  </si>
  <si>
    <t>Oulainen</t>
  </si>
  <si>
    <t>Outokumpu</t>
  </si>
  <si>
    <t>Padasjoki</t>
  </si>
  <si>
    <t>Paltamo</t>
  </si>
  <si>
    <t>Parikkala</t>
  </si>
  <si>
    <t>Parkano</t>
  </si>
  <si>
    <t>Pelkosenniemi</t>
  </si>
  <si>
    <t>Pello</t>
  </si>
  <si>
    <t>Perho</t>
  </si>
  <si>
    <t>Petäjävesi</t>
  </si>
  <si>
    <t>Pieksämäki</t>
  </si>
  <si>
    <t>Pielavesi</t>
  </si>
  <si>
    <t>Pihtipudas</t>
  </si>
  <si>
    <t>Polvijärvi</t>
  </si>
  <si>
    <t>Posio</t>
  </si>
  <si>
    <t>Pudasjärvi</t>
  </si>
  <si>
    <t>Pukkila</t>
  </si>
  <si>
    <t>Punkalaidun</t>
  </si>
  <si>
    <t>Puolanka</t>
  </si>
  <si>
    <t>Puumala</t>
  </si>
  <si>
    <t>Pyhäjoki</t>
  </si>
  <si>
    <t>Pyhäjärvi</t>
  </si>
  <si>
    <t>Pyhäntä</t>
  </si>
  <si>
    <t>Pyhäranta</t>
  </si>
  <si>
    <t>Pälkäne</t>
  </si>
  <si>
    <t>Pöytyä</t>
  </si>
  <si>
    <t>Rantasalmi</t>
  </si>
  <si>
    <t>Ranua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</si>
  <si>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</si>
  <si>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</si>
  <si>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</si>
  <si>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</si>
  <si>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</si>
  <si>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</si>
  <si>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</si>
  <si>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</si>
  <si>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</si>
  <si>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</si>
  <si>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</si>
  <si>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</si>
  <si>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</si>
  <si>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</si>
  <si>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</si>
  <si>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Savitaipale</t>
  </si>
  <si>
    <t>Savukoski</t>
  </si>
  <si>
    <t>Seinäjoki</t>
  </si>
  <si>
    <t>Sievi</t>
  </si>
  <si>
    <t>Siikajoki</t>
  </si>
  <si>
    <t>Siikalatva</t>
  </si>
  <si>
    <t>Siilinjärvi</t>
  </si>
  <si>
    <t>Simo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</si>
  <si>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</si>
  <si>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</si>
  <si>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</si>
  <si>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</si>
  <si>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</si>
  <si>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</si>
  <si>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</si>
  <si>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</si>
  <si>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</si>
  <si>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</si>
  <si>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</si>
  <si>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</si>
  <si>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</si>
  <si>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</si>
  <si>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Tammela</t>
  </si>
  <si>
    <t>Tervo</t>
  </si>
  <si>
    <t>Tervola</t>
  </si>
  <si>
    <t>Tohmajärvi</t>
  </si>
  <si>
    <t>Toholampi</t>
  </si>
  <si>
    <t>Toivakka</t>
  </si>
  <si>
    <t>Tuusniemi</t>
  </si>
  <si>
    <t>Tyrnävä</t>
  </si>
  <si>
    <t>Urjala</t>
  </si>
  <si>
    <t>Utajärvi</t>
  </si>
  <si>
    <t>Utsjoki</t>
  </si>
  <si>
    <t>Uurainen</t>
  </si>
  <si>
    <t>Vaala</t>
  </si>
  <si>
    <t>Valkeakoski</t>
  </si>
  <si>
    <t>Varkaus</t>
  </si>
  <si>
    <t>Vesanto</t>
  </si>
  <si>
    <t>Vesilahti</t>
  </si>
  <si>
    <t>Vieremä</t>
  </si>
  <si>
    <t>Viitasaari</t>
  </si>
  <si>
    <t>Ylivieska</t>
  </si>
  <si>
    <t>Ylöjärvi</t>
  </si>
  <si>
    <t>Ypäjä</t>
  </si>
  <si>
    <t>Äänekoski</t>
  </si>
  <si>
    <t>Akaa</t>
  </si>
  <si>
    <t>Alavus</t>
  </si>
  <si>
    <t>Enontekiö</t>
  </si>
  <si>
    <t>Espoo</t>
  </si>
  <si>
    <t>Eurajoki</t>
  </si>
  <si>
    <t>Hailuoto</t>
  </si>
  <si>
    <t>Halsua</t>
  </si>
  <si>
    <t>Hamina</t>
  </si>
  <si>
    <t>Hanko</t>
  </si>
  <si>
    <t>Hartola</t>
  </si>
  <si>
    <t>Helsinki</t>
  </si>
  <si>
    <t>Huittinen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</si>
  <si>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</si>
  <si>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</si>
  <si>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</si>
  <si>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</si>
  <si>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</si>
  <si>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</si>
  <si>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</si>
  <si>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</si>
  <si>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</si>
  <si>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</si>
  <si>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</si>
  <si>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</si>
  <si>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</si>
  <si>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Jokioinen</t>
  </si>
  <si>
    <t>Joroinen</t>
  </si>
  <si>
    <t>Juuka</t>
  </si>
  <si>
    <t>Järvenpää</t>
  </si>
  <si>
    <t>Kaarina</t>
  </si>
  <si>
    <t>Kajaani</t>
  </si>
  <si>
    <t>Karijoki</t>
  </si>
  <si>
    <t>Karkkila</t>
  </si>
  <si>
    <t>Kaskinen</t>
  </si>
  <si>
    <t>Kauniainen</t>
  </si>
  <si>
    <t>Kaustinen</t>
  </si>
  <si>
    <t>Kemiönsaari</t>
  </si>
  <si>
    <t>Kerava</t>
  </si>
  <si>
    <t>Keuruu</t>
  </si>
  <si>
    <t>Kirkkonummi</t>
  </si>
  <si>
    <t>Kitee</t>
  </si>
  <si>
    <t>Kokemäki</t>
  </si>
  <si>
    <t>Kokkola</t>
  </si>
  <si>
    <t>Kontiolahti</t>
  </si>
  <si>
    <t>Koski Tl</t>
  </si>
  <si>
    <t>Kristiinankaupunki</t>
  </si>
  <si>
    <t>Kruunupyy</t>
  </si>
  <si>
    <t>Kuhmoinen</t>
  </si>
  <si>
    <t>Kustavi</t>
  </si>
  <si>
    <t>Lahti</t>
  </si>
  <si>
    <t>Laihia</t>
  </si>
  <si>
    <t>Laitila</t>
  </si>
  <si>
    <t>Lapinjärvi</t>
  </si>
  <si>
    <t>Lappeenranta</t>
  </si>
  <si>
    <t>Lapua</t>
  </si>
  <si>
    <t>Laukaa</t>
  </si>
  <si>
    <t>Lieto</t>
  </si>
  <si>
    <t>Liminka</t>
  </si>
  <si>
    <t>Liperi</t>
  </si>
  <si>
    <t>Lohja</t>
  </si>
  <si>
    <t>Loviisa</t>
  </si>
  <si>
    <t>Luoto</t>
  </si>
  <si>
    <t>Maalahti</t>
  </si>
  <si>
    <t>Maarianhamina - Mariehamn</t>
  </si>
  <si>
    <t>Marttila</t>
  </si>
  <si>
    <t>Merikarvia</t>
  </si>
  <si>
    <t>Mikkeli</t>
  </si>
  <si>
    <t>Mustasaari</t>
  </si>
  <si>
    <t>Mynämäki</t>
  </si>
  <si>
    <t>Myrskylä</t>
  </si>
  <si>
    <t>Naantali</t>
  </si>
  <si>
    <t>Nousiainen</t>
  </si>
  <si>
    <t>Närpiö</t>
  </si>
  <si>
    <t>Oulu</t>
  </si>
  <si>
    <t>Paimio</t>
  </si>
  <si>
    <t>Parainen</t>
  </si>
  <si>
    <t>Pedersören kunta</t>
  </si>
  <si>
    <t>Pietarsaari</t>
  </si>
  <si>
    <t>Pirkkala</t>
  </si>
  <si>
    <t>Pomarkku</t>
  </si>
  <si>
    <t>Pori</t>
  </si>
  <si>
    <t>Pornainen</t>
  </si>
  <si>
    <t>Porvoo</t>
  </si>
  <si>
    <t>Pyhtää</t>
  </si>
  <si>
    <t>Raahe</t>
  </si>
  <si>
    <t>Raasepori</t>
  </si>
  <si>
    <t>Raisio</t>
  </si>
  <si>
    <t>Rauma</t>
  </si>
  <si>
    <t>Ruokolahti</t>
  </si>
  <si>
    <t>Sauvo</t>
  </si>
  <si>
    <t>Savonlinna</t>
  </si>
  <si>
    <t>Siikainen</t>
  </si>
  <si>
    <t>Sipoo</t>
  </si>
  <si>
    <t>Siuntio</t>
  </si>
  <si>
    <t>Taivassalo</t>
  </si>
  <si>
    <t>Tampere</t>
  </si>
  <si>
    <t>Teuva</t>
  </si>
  <si>
    <t>Tornio</t>
  </si>
  <si>
    <t>Turku</t>
  </si>
  <si>
    <t>Tuusula</t>
  </si>
  <si>
    <t>Ulvila</t>
  </si>
  <si>
    <t>Uusikaarlepyy</t>
  </si>
  <si>
    <t>Uusikaupunki</t>
  </si>
  <si>
    <t>VÃ¥rdö</t>
  </si>
  <si>
    <t>Vaasa</t>
  </si>
  <si>
    <t>Vantaa</t>
  </si>
  <si>
    <t>Vehmaa</t>
  </si>
  <si>
    <t>Veteli</t>
  </si>
  <si>
    <t>Vihti</t>
  </si>
  <si>
    <t>Vimpeli</t>
  </si>
  <si>
    <t>Virolahti</t>
  </si>
  <si>
    <t>Virrat</t>
  </si>
  <si>
    <t>Vöyri</t>
  </si>
  <si>
    <t>Ylitornio</t>
  </si>
  <si>
    <t>Ähtäri</t>
  </si>
  <si>
    <t>Metsätilakaupat yli 10 ha tammi-syyskuu 2025 - tammi-syyskuu 2026</t>
  </si>
  <si>
    <t>tammi-syys 2025</t>
  </si>
  <si>
    <t>tammi-syys 2026</t>
  </si>
  <si>
    <t>tammi-syys / vuosi</t>
  </si>
  <si>
    <t>Tilaston lähde: Maanmittauslaitos, kiinteistöjen kauppahintarekisteri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</si>
</sst>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6" fillId="0" borderId="0" xfId="0" applyFont="1"/>
    <xf numFmtId="0" fontId="19" fillId="0" borderId="0" xfId="0" applyFont="1"/>
    <xf numFmtId="0" fontId="0" fillId="0" borderId="10" xfId="0" applyBorder="1"/>
    <xf numFmtId="0" fontId="19" fillId="0" borderId="10" xfId="0" applyFont="1" applyBorder="1"/>
    <xf numFmtId="0" fontId="16" fillId="0" borderId="10" xfId="0" applyFont="1" applyBorder="1"/>
    <xf numFmtId="0" fontId="20" fillId="0" borderId="0" xfId="0" applyFont="1"/>
    <xf numFmtId="0" fontId="21" fillId="0" borderId="10" xfId="0" applyFont="1" applyBorder="1"/>
    <xf numFmtId="0" fontId="16" fillId="33" borderId="10" xfId="0" applyFont="1" applyFill="1" applyBorder="1"/>
    <xf numFmtId="0" fontId="0" fillId="33" borderId="0" xfId="0" applyFill="1"/>
    <xf numFmtId="0" fontId="0" fillId="33" borderId="10" xfId="0" applyFill="1" applyBorder="1"/>
    <xf numFmtId="0" fontId="22" fillId="0" borderId="0" xfId="0" applyFont="1"/>
    <xf numFmtId="164" fontId="22" fillId="0" borderId="0" xfId="0" applyNumberFormat="1" applyFont="1"/>
    <xf numFmtId="0" fontId="22" fillId="0" borderId="10" xfId="0" applyFont="1" applyBorder="1"/>
    <xf numFmtId="164" fontId="22" fillId="0" borderId="10" xfId="0" applyNumberFormat="1" applyFont="1" applyBorder="1"/>
    <xf numFmtId="0" fontId="19" fillId="33" borderId="10" xfId="0" applyFont="1" applyFill="1" applyBorder="1"/>
    <xf numFmtId="0" fontId="16" fillId="0" borderId="10" xfId="0" applyFont="1" applyBorder="1" applyAlignment="1">
      <alignment horizontal="right"/>
    </xf>
    <xf numFmtId="14" fontId="16" fillId="0" borderId="10" xfId="0" applyNumberFormat="1" applyFont="1" applyBorder="1" applyAlignment="1">
      <alignment horizontal="right"/>
    </xf>
    <xf numFmtId="0" fontId="0" fillId="0" borderId="0" xfId="0" applyFill="1"/>
    <xf numFmtId="0" fontId="22" fillId="0" borderId="0" xfId="0" applyFont="1" applyFill="1"/>
    <xf numFmtId="164" fontId="22" fillId="0" borderId="0" xfId="0" applyNumberFormat="1" applyFont="1" applyFill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A276-BD20-46CB-8442-E0FDCF7B2704}">
  <dimension ref="A1:F12"/>
  <sheetViews>
    <sheetView zoomScale="130" zoomScaleNormal="130" workbookViewId="0">
      <selection activeCell="A2" sqref="A2"/>
    </sheetView>
  </sheetViews>
  <sheetFormatPr defaultRowHeight="14.4" x14ac:dyDescent="0.3"/>
  <cols>
    <col min="1" max="1" width="21.44140625" customWidth="1"/>
    <col min="2" max="2" width="16.109375" customWidth="1"/>
    <col min="3" max="3" width="21.88671875" customWidth="1"/>
    <col min="4" max="4" width="16" customWidth="1"/>
    <col min="5" max="5" width="16.6640625" customWidth="1"/>
    <col min="6" max="6" width="20.44140625" customWidth="1"/>
  </cols>
  <sheetData>
    <row r="1" spans="1:6" s="3" customFormat="1" ht="15.6" x14ac:dyDescent="0.3">
      <c r="A1" s="3" t="s">
        <v>0</v>
      </c>
    </row>
    <row r="2" spans="1:6" s="3" customFormat="1" ht="15.6" x14ac:dyDescent="0.3">
      <c r="A2" s="7" t="s">
        <v>348</v>
      </c>
    </row>
    <row r="3" spans="1:6" s="3" customFormat="1" ht="15.6" x14ac:dyDescent="0.3">
      <c r="A3" s="3" t="s">
        <v>1</v>
      </c>
    </row>
    <row r="4" spans="1:6" s="3" customFormat="1" ht="15.6" x14ac:dyDescent="0.3"/>
    <row r="5" spans="1:6" x14ac:dyDescent="0.3">
      <c r="A5" s="8" t="s">
        <v>347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6" x14ac:dyDescent="0.3">
      <c r="A6" s="1">
        <v>2020</v>
      </c>
      <c r="B6" s="1">
        <v>1998</v>
      </c>
      <c r="C6" s="1">
        <v>40.700000000000003</v>
      </c>
      <c r="D6" s="1">
        <v>2649</v>
      </c>
      <c r="E6" s="1">
        <v>3071</v>
      </c>
      <c r="F6" s="1">
        <v>2050</v>
      </c>
    </row>
    <row r="7" spans="1:6" x14ac:dyDescent="0.3">
      <c r="A7" s="1">
        <v>2021</v>
      </c>
      <c r="B7" s="1">
        <v>2178</v>
      </c>
      <c r="C7" s="1">
        <v>40.9</v>
      </c>
      <c r="D7" s="1">
        <v>2848</v>
      </c>
      <c r="E7" s="1">
        <v>3384</v>
      </c>
      <c r="F7" s="1">
        <v>2279</v>
      </c>
    </row>
    <row r="8" spans="1:6" x14ac:dyDescent="0.3">
      <c r="A8" s="1">
        <v>2022</v>
      </c>
      <c r="B8" s="1">
        <v>1975</v>
      </c>
      <c r="C8" s="1">
        <v>41.1</v>
      </c>
      <c r="D8" s="1">
        <v>3421</v>
      </c>
      <c r="E8" s="1">
        <v>3866</v>
      </c>
      <c r="F8" s="1">
        <v>2503</v>
      </c>
    </row>
    <row r="9" spans="1:6" x14ac:dyDescent="0.3">
      <c r="A9" s="1">
        <v>2023</v>
      </c>
      <c r="B9" s="1">
        <v>1683</v>
      </c>
      <c r="C9" s="1">
        <v>36.200000000000003</v>
      </c>
      <c r="D9" s="1">
        <v>3813</v>
      </c>
      <c r="E9" s="1">
        <v>4164</v>
      </c>
      <c r="F9" s="1">
        <v>2568</v>
      </c>
    </row>
    <row r="10" spans="1:6" x14ac:dyDescent="0.3">
      <c r="A10" s="1">
        <v>2024</v>
      </c>
      <c r="B10" s="1">
        <v>1676</v>
      </c>
      <c r="C10" s="1">
        <v>36.1</v>
      </c>
      <c r="D10" s="1">
        <v>3649</v>
      </c>
      <c r="E10" s="1">
        <v>4133</v>
      </c>
      <c r="F10" s="1">
        <v>2629</v>
      </c>
    </row>
    <row r="11" spans="1:6" x14ac:dyDescent="0.3">
      <c r="A11" s="1">
        <v>2025</v>
      </c>
      <c r="B11" s="1">
        <v>1865</v>
      </c>
      <c r="C11" s="1">
        <v>43.3</v>
      </c>
      <c r="D11" s="1">
        <v>4118</v>
      </c>
      <c r="E11" s="1">
        <v>4487</v>
      </c>
      <c r="F11" s="1">
        <v>2617</v>
      </c>
    </row>
    <row r="12" spans="1:6" x14ac:dyDescent="0.3">
      <c r="A12" s="1">
        <v>2026</v>
      </c>
      <c r="B12" s="1">
        <v>1749</v>
      </c>
      <c r="C12" s="1">
        <v>35.799999999999997</v>
      </c>
      <c r="D12" s="1">
        <v>4059</v>
      </c>
      <c r="E12" s="1">
        <v>4520</v>
      </c>
      <c r="F12" s="1">
        <v>2729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1AD1-2AF3-463C-AFCF-16BF28D648AD}">
  <dimension ref="A1:L47"/>
  <sheetViews>
    <sheetView zoomScale="120" zoomScaleNormal="120" workbookViewId="0">
      <selection activeCell="K20" sqref="K20"/>
    </sheetView>
  </sheetViews>
  <sheetFormatPr defaultRowHeight="14.4" x14ac:dyDescent="0.3"/>
  <cols>
    <col min="1" max="1" width="18.33203125" customWidth="1"/>
    <col min="2" max="2" width="19.109375" customWidth="1"/>
    <col min="3" max="3" width="17.109375" customWidth="1"/>
    <col min="4" max="4" width="23.6640625" customWidth="1"/>
    <col min="5" max="5" width="16.44140625" customWidth="1"/>
    <col min="6" max="6" width="18.109375" customWidth="1"/>
    <col min="7" max="7" width="20" customWidth="1"/>
    <col min="8" max="8" width="5.44140625" customWidth="1"/>
    <col min="9" max="9" width="17.5546875" customWidth="1"/>
    <col min="10" max="10" width="16.33203125" customWidth="1"/>
    <col min="11" max="11" width="26.88671875" customWidth="1"/>
    <col min="12" max="12" width="27.6640625" customWidth="1"/>
    <col min="13" max="13" width="16.44140625" customWidth="1"/>
    <col min="14" max="14" width="18.109375" customWidth="1"/>
    <col min="15" max="15" width="20" customWidth="1"/>
    <col min="16" max="16" width="6.6640625" customWidth="1"/>
    <col min="17" max="17" width="16.5546875" customWidth="1"/>
    <col min="18" max="18" width="15.5546875" customWidth="1"/>
    <col min="19" max="19" width="27.44140625" customWidth="1"/>
    <col min="20" max="20" width="27" customWidth="1"/>
  </cols>
  <sheetData>
    <row r="1" spans="1:8" ht="15.6" x14ac:dyDescent="0.3">
      <c r="A1" s="3" t="s">
        <v>344</v>
      </c>
    </row>
    <row r="2" spans="1:8" x14ac:dyDescent="0.3">
      <c r="A2" s="7" t="s">
        <v>348</v>
      </c>
    </row>
    <row r="3" spans="1:8" ht="15.6" x14ac:dyDescent="0.3">
      <c r="A3" s="3" t="s">
        <v>7</v>
      </c>
      <c r="C3" s="2" t="s">
        <v>8</v>
      </c>
    </row>
    <row r="4" spans="1:8" ht="15.6" x14ac:dyDescent="0.3">
      <c r="A4" s="3"/>
    </row>
    <row r="5" spans="1:8" x14ac:dyDescent="0.3">
      <c r="A5" s="17" t="s">
        <v>345</v>
      </c>
      <c r="B5" s="6" t="s">
        <v>9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/>
    </row>
    <row r="6" spans="1:8" x14ac:dyDescent="0.3">
      <c r="A6">
        <v>2025</v>
      </c>
      <c r="B6" t="s">
        <v>10</v>
      </c>
      <c r="C6">
        <v>33</v>
      </c>
      <c r="D6">
        <v>39.299999999999997</v>
      </c>
      <c r="E6">
        <v>6389</v>
      </c>
      <c r="F6">
        <v>6587</v>
      </c>
      <c r="G6">
        <v>1972</v>
      </c>
    </row>
    <row r="7" spans="1:8" x14ac:dyDescent="0.3">
      <c r="A7">
        <v>2025</v>
      </c>
      <c r="B7" t="s">
        <v>11</v>
      </c>
      <c r="C7">
        <v>51</v>
      </c>
      <c r="D7">
        <v>22.6</v>
      </c>
      <c r="E7">
        <v>6665</v>
      </c>
      <c r="F7">
        <v>6999</v>
      </c>
      <c r="G7">
        <v>2854</v>
      </c>
    </row>
    <row r="8" spans="1:8" x14ac:dyDescent="0.3">
      <c r="A8">
        <v>2025</v>
      </c>
      <c r="B8" t="s">
        <v>12</v>
      </c>
      <c r="C8">
        <v>51</v>
      </c>
      <c r="D8">
        <v>30.8</v>
      </c>
      <c r="E8">
        <v>6365</v>
      </c>
      <c r="F8">
        <v>6832</v>
      </c>
      <c r="G8">
        <v>2397</v>
      </c>
    </row>
    <row r="9" spans="1:8" x14ac:dyDescent="0.3">
      <c r="A9">
        <v>2025</v>
      </c>
      <c r="B9" t="s">
        <v>13</v>
      </c>
      <c r="C9">
        <v>26</v>
      </c>
      <c r="D9">
        <v>21.2</v>
      </c>
      <c r="E9">
        <v>7057</v>
      </c>
      <c r="F9">
        <v>7012</v>
      </c>
      <c r="G9">
        <v>2926</v>
      </c>
    </row>
    <row r="10" spans="1:8" x14ac:dyDescent="0.3">
      <c r="A10">
        <v>2025</v>
      </c>
      <c r="B10" t="s">
        <v>14</v>
      </c>
      <c r="C10">
        <v>83</v>
      </c>
      <c r="D10">
        <v>31.1</v>
      </c>
      <c r="E10">
        <v>5813</v>
      </c>
      <c r="F10">
        <v>6185</v>
      </c>
      <c r="G10">
        <v>2586</v>
      </c>
    </row>
    <row r="11" spans="1:8" x14ac:dyDescent="0.3">
      <c r="A11">
        <v>2025</v>
      </c>
      <c r="B11" t="s">
        <v>15</v>
      </c>
      <c r="C11">
        <v>47</v>
      </c>
      <c r="D11">
        <v>27.7</v>
      </c>
      <c r="E11">
        <v>6642</v>
      </c>
      <c r="F11">
        <v>6793</v>
      </c>
      <c r="G11">
        <v>2630</v>
      </c>
    </row>
    <row r="12" spans="1:8" x14ac:dyDescent="0.3">
      <c r="A12">
        <v>2025</v>
      </c>
      <c r="B12" t="s">
        <v>16</v>
      </c>
      <c r="C12">
        <v>66</v>
      </c>
      <c r="D12">
        <v>23.9</v>
      </c>
      <c r="E12">
        <v>5342</v>
      </c>
      <c r="F12">
        <v>5352</v>
      </c>
      <c r="G12">
        <v>1803</v>
      </c>
    </row>
    <row r="13" spans="1:8" x14ac:dyDescent="0.3">
      <c r="A13">
        <v>2025</v>
      </c>
      <c r="B13" t="s">
        <v>17</v>
      </c>
      <c r="C13">
        <v>48</v>
      </c>
      <c r="D13">
        <v>26.3</v>
      </c>
      <c r="E13">
        <v>5925</v>
      </c>
      <c r="F13">
        <v>6083</v>
      </c>
      <c r="G13">
        <v>2648</v>
      </c>
    </row>
    <row r="14" spans="1:8" x14ac:dyDescent="0.3">
      <c r="A14">
        <v>2025</v>
      </c>
      <c r="B14" t="s">
        <v>18</v>
      </c>
      <c r="C14">
        <v>92</v>
      </c>
      <c r="D14">
        <v>32.799999999999997</v>
      </c>
      <c r="E14">
        <v>5633</v>
      </c>
      <c r="F14">
        <v>5835</v>
      </c>
      <c r="G14">
        <v>1912</v>
      </c>
    </row>
    <row r="15" spans="1:8" x14ac:dyDescent="0.3">
      <c r="A15">
        <v>2025</v>
      </c>
      <c r="B15" t="s">
        <v>19</v>
      </c>
      <c r="C15">
        <v>157</v>
      </c>
      <c r="D15">
        <v>32</v>
      </c>
      <c r="E15">
        <v>5263</v>
      </c>
      <c r="F15">
        <v>5492</v>
      </c>
      <c r="G15">
        <v>2246</v>
      </c>
    </row>
    <row r="16" spans="1:8" x14ac:dyDescent="0.3">
      <c r="A16">
        <v>2025</v>
      </c>
      <c r="B16" t="s">
        <v>20</v>
      </c>
      <c r="C16">
        <v>153</v>
      </c>
      <c r="D16">
        <v>40.9</v>
      </c>
      <c r="E16">
        <v>5640</v>
      </c>
      <c r="F16">
        <v>5616</v>
      </c>
      <c r="G16">
        <v>2136</v>
      </c>
    </row>
    <row r="17" spans="1:12" x14ac:dyDescent="0.3">
      <c r="A17">
        <v>2025</v>
      </c>
      <c r="B17" t="s">
        <v>21</v>
      </c>
      <c r="C17">
        <v>132</v>
      </c>
      <c r="D17">
        <v>34.700000000000003</v>
      </c>
      <c r="E17">
        <v>5434</v>
      </c>
      <c r="F17">
        <v>5658</v>
      </c>
      <c r="G17">
        <v>2289</v>
      </c>
    </row>
    <row r="18" spans="1:12" x14ac:dyDescent="0.3">
      <c r="A18">
        <v>2025</v>
      </c>
      <c r="B18" t="s">
        <v>22</v>
      </c>
      <c r="C18">
        <v>160</v>
      </c>
      <c r="D18">
        <v>24.7</v>
      </c>
      <c r="E18">
        <v>3677</v>
      </c>
      <c r="F18">
        <v>4074</v>
      </c>
      <c r="G18">
        <v>2055</v>
      </c>
    </row>
    <row r="19" spans="1:12" x14ac:dyDescent="0.3">
      <c r="A19">
        <v>2025</v>
      </c>
      <c r="B19" t="s">
        <v>23</v>
      </c>
      <c r="C19">
        <v>76</v>
      </c>
      <c r="D19">
        <v>20.2</v>
      </c>
      <c r="E19">
        <v>4076</v>
      </c>
      <c r="F19">
        <v>4559</v>
      </c>
      <c r="G19">
        <v>2236</v>
      </c>
    </row>
    <row r="20" spans="1:12" x14ac:dyDescent="0.3">
      <c r="A20">
        <v>2025</v>
      </c>
      <c r="B20" t="s">
        <v>24</v>
      </c>
      <c r="C20">
        <v>46</v>
      </c>
      <c r="D20">
        <v>26</v>
      </c>
      <c r="E20">
        <v>3172</v>
      </c>
      <c r="F20">
        <v>3595</v>
      </c>
      <c r="G20">
        <v>1857</v>
      </c>
    </row>
    <row r="21" spans="1:12" x14ac:dyDescent="0.3">
      <c r="A21">
        <v>2025</v>
      </c>
      <c r="B21" t="s">
        <v>25</v>
      </c>
      <c r="C21">
        <v>313</v>
      </c>
      <c r="D21">
        <v>50</v>
      </c>
      <c r="E21">
        <v>2474</v>
      </c>
      <c r="F21">
        <v>2866</v>
      </c>
      <c r="G21">
        <v>1854</v>
      </c>
    </row>
    <row r="22" spans="1:12" x14ac:dyDescent="0.3">
      <c r="A22">
        <v>2025</v>
      </c>
      <c r="B22" t="s">
        <v>26</v>
      </c>
      <c r="C22">
        <v>109</v>
      </c>
      <c r="D22">
        <v>132.5</v>
      </c>
      <c r="E22">
        <v>2906</v>
      </c>
      <c r="F22">
        <v>2936</v>
      </c>
      <c r="G22">
        <v>1369</v>
      </c>
    </row>
    <row r="23" spans="1:12" x14ac:dyDescent="0.3">
      <c r="A23">
        <v>2025</v>
      </c>
      <c r="B23" t="s">
        <v>27</v>
      </c>
      <c r="C23">
        <v>216</v>
      </c>
      <c r="D23">
        <v>63</v>
      </c>
      <c r="E23">
        <v>1457</v>
      </c>
      <c r="F23">
        <v>1729</v>
      </c>
      <c r="G23">
        <v>1090</v>
      </c>
    </row>
    <row r="24" spans="1:12" x14ac:dyDescent="0.3">
      <c r="A24" s="4">
        <v>2025</v>
      </c>
      <c r="B24" s="4" t="s">
        <v>28</v>
      </c>
      <c r="C24" s="4">
        <v>6</v>
      </c>
      <c r="D24" s="4">
        <v>41.1</v>
      </c>
      <c r="E24" s="4">
        <v>4382</v>
      </c>
      <c r="F24" s="4">
        <v>4380</v>
      </c>
      <c r="G24" s="4">
        <v>2167</v>
      </c>
      <c r="H24" s="4"/>
    </row>
    <row r="25" spans="1:12" x14ac:dyDescent="0.3">
      <c r="C25" s="7">
        <v>1865</v>
      </c>
      <c r="D25" s="7">
        <v>43.3</v>
      </c>
      <c r="E25" s="7">
        <v>4118</v>
      </c>
      <c r="F25" s="7">
        <v>4487</v>
      </c>
      <c r="G25" s="7">
        <v>2617</v>
      </c>
    </row>
    <row r="26" spans="1:12" x14ac:dyDescent="0.3">
      <c r="C26" s="1"/>
      <c r="D26" s="1"/>
      <c r="E26" s="1"/>
      <c r="F26" s="1"/>
      <c r="G26" s="1"/>
    </row>
    <row r="27" spans="1:12" ht="15.6" x14ac:dyDescent="0.3">
      <c r="A27" s="18" t="s">
        <v>346</v>
      </c>
      <c r="B27" s="5" t="s">
        <v>9</v>
      </c>
      <c r="C27" s="5" t="s">
        <v>2</v>
      </c>
      <c r="D27" s="5" t="s">
        <v>3</v>
      </c>
      <c r="E27" s="5" t="s">
        <v>4</v>
      </c>
      <c r="F27" s="5" t="s">
        <v>5</v>
      </c>
      <c r="G27" s="5" t="s">
        <v>6</v>
      </c>
      <c r="H27" s="16"/>
      <c r="I27" s="5" t="s">
        <v>29</v>
      </c>
      <c r="J27" s="5" t="s">
        <v>30</v>
      </c>
      <c r="K27" s="5" t="s">
        <v>31</v>
      </c>
      <c r="L27" s="5" t="s">
        <v>32</v>
      </c>
    </row>
    <row r="28" spans="1:12" x14ac:dyDescent="0.3">
      <c r="A28">
        <v>2026</v>
      </c>
      <c r="B28" t="s">
        <v>10</v>
      </c>
      <c r="C28">
        <v>27</v>
      </c>
      <c r="D28">
        <v>29.2</v>
      </c>
      <c r="E28">
        <v>6174</v>
      </c>
      <c r="F28">
        <v>6422</v>
      </c>
      <c r="G28">
        <v>2363</v>
      </c>
      <c r="H28" s="10"/>
      <c r="I28" s="12">
        <f t="shared" ref="I28:I47" si="0">C28-C6</f>
        <v>-6</v>
      </c>
      <c r="J28" s="13">
        <f t="shared" ref="J28:J47" si="1">I28/C6</f>
        <v>-0.18181818181818182</v>
      </c>
      <c r="K28" s="12">
        <f t="shared" ref="K28:K45" si="2">(F28-F6)</f>
        <v>-165</v>
      </c>
      <c r="L28" s="13">
        <f t="shared" ref="L28:L45" si="3">K28/F6</f>
        <v>-2.5049339608319416E-2</v>
      </c>
    </row>
    <row r="29" spans="1:12" s="19" customFormat="1" x14ac:dyDescent="0.3">
      <c r="A29" s="19">
        <v>2026</v>
      </c>
      <c r="B29" s="19" t="s">
        <v>11</v>
      </c>
      <c r="C29" s="19">
        <v>45</v>
      </c>
      <c r="D29" s="19">
        <v>22.5</v>
      </c>
      <c r="E29" s="19">
        <v>6960</v>
      </c>
      <c r="F29" s="19">
        <v>6946</v>
      </c>
      <c r="G29" s="19">
        <v>3126</v>
      </c>
      <c r="H29" s="10"/>
      <c r="I29" s="20">
        <f t="shared" si="0"/>
        <v>-6</v>
      </c>
      <c r="J29" s="21">
        <f t="shared" si="1"/>
        <v>-0.11764705882352941</v>
      </c>
      <c r="K29" s="20">
        <f t="shared" si="2"/>
        <v>-53</v>
      </c>
      <c r="L29" s="21">
        <f t="shared" si="3"/>
        <v>-7.5725103586226604E-3</v>
      </c>
    </row>
    <row r="30" spans="1:12" x14ac:dyDescent="0.3">
      <c r="A30">
        <v>2026</v>
      </c>
      <c r="B30" t="s">
        <v>12</v>
      </c>
      <c r="C30">
        <v>62</v>
      </c>
      <c r="D30">
        <v>25</v>
      </c>
      <c r="E30">
        <v>5903</v>
      </c>
      <c r="F30">
        <v>6221</v>
      </c>
      <c r="G30">
        <v>2879</v>
      </c>
      <c r="H30" s="10"/>
      <c r="I30" s="12">
        <f t="shared" si="0"/>
        <v>11</v>
      </c>
      <c r="J30" s="13">
        <f t="shared" si="1"/>
        <v>0.21568627450980393</v>
      </c>
      <c r="K30" s="12">
        <f t="shared" si="2"/>
        <v>-611</v>
      </c>
      <c r="L30" s="13">
        <f t="shared" si="3"/>
        <v>-8.9432084309133492E-2</v>
      </c>
    </row>
    <row r="31" spans="1:12" x14ac:dyDescent="0.3">
      <c r="A31">
        <v>2026</v>
      </c>
      <c r="B31" t="s">
        <v>13</v>
      </c>
      <c r="C31">
        <v>28</v>
      </c>
      <c r="D31">
        <v>45.2</v>
      </c>
      <c r="E31">
        <v>6081</v>
      </c>
      <c r="F31">
        <v>6833</v>
      </c>
      <c r="G31">
        <v>2260</v>
      </c>
      <c r="H31" s="10"/>
      <c r="I31" s="12">
        <f t="shared" si="0"/>
        <v>2</v>
      </c>
      <c r="J31" s="13">
        <f t="shared" si="1"/>
        <v>7.6923076923076927E-2</v>
      </c>
      <c r="K31" s="12">
        <f t="shared" si="2"/>
        <v>-179</v>
      </c>
      <c r="L31" s="13">
        <f t="shared" si="3"/>
        <v>-2.5527666856816886E-2</v>
      </c>
    </row>
    <row r="32" spans="1:12" x14ac:dyDescent="0.3">
      <c r="A32">
        <v>2026</v>
      </c>
      <c r="B32" t="s">
        <v>14</v>
      </c>
      <c r="C32">
        <v>104</v>
      </c>
      <c r="D32">
        <v>24.3</v>
      </c>
      <c r="E32">
        <v>6051</v>
      </c>
      <c r="F32">
        <v>6329</v>
      </c>
      <c r="G32">
        <v>2625</v>
      </c>
      <c r="H32" s="10"/>
      <c r="I32" s="12">
        <f t="shared" si="0"/>
        <v>21</v>
      </c>
      <c r="J32" s="13">
        <f t="shared" si="1"/>
        <v>0.25301204819277107</v>
      </c>
      <c r="K32" s="12">
        <f t="shared" si="2"/>
        <v>144</v>
      </c>
      <c r="L32" s="13">
        <f t="shared" si="3"/>
        <v>2.3282134195634598E-2</v>
      </c>
    </row>
    <row r="33" spans="1:12" x14ac:dyDescent="0.3">
      <c r="A33">
        <v>2026</v>
      </c>
      <c r="B33" t="s">
        <v>15</v>
      </c>
      <c r="C33">
        <v>34</v>
      </c>
      <c r="D33">
        <v>24.4</v>
      </c>
      <c r="E33">
        <v>6254</v>
      </c>
      <c r="F33">
        <v>6466</v>
      </c>
      <c r="G33">
        <v>2755</v>
      </c>
      <c r="H33" s="10"/>
      <c r="I33" s="12">
        <f t="shared" si="0"/>
        <v>-13</v>
      </c>
      <c r="J33" s="13">
        <f t="shared" si="1"/>
        <v>-0.27659574468085107</v>
      </c>
      <c r="K33" s="12">
        <f t="shared" si="2"/>
        <v>-327</v>
      </c>
      <c r="L33" s="13">
        <f t="shared" si="3"/>
        <v>-4.8137788900338582E-2</v>
      </c>
    </row>
    <row r="34" spans="1:12" x14ac:dyDescent="0.3">
      <c r="A34">
        <v>2026</v>
      </c>
      <c r="B34" t="s">
        <v>16</v>
      </c>
      <c r="C34">
        <v>34</v>
      </c>
      <c r="D34">
        <v>21.4</v>
      </c>
      <c r="E34">
        <v>5334</v>
      </c>
      <c r="F34">
        <v>5985</v>
      </c>
      <c r="G34">
        <v>2550</v>
      </c>
      <c r="H34" s="10"/>
      <c r="I34" s="12">
        <f t="shared" si="0"/>
        <v>-32</v>
      </c>
      <c r="J34" s="13">
        <f t="shared" si="1"/>
        <v>-0.48484848484848486</v>
      </c>
      <c r="K34" s="12">
        <f t="shared" si="2"/>
        <v>633</v>
      </c>
      <c r="L34" s="13">
        <f t="shared" si="3"/>
        <v>0.11827354260089686</v>
      </c>
    </row>
    <row r="35" spans="1:12" x14ac:dyDescent="0.3">
      <c r="A35">
        <v>2026</v>
      </c>
      <c r="B35" t="s">
        <v>17</v>
      </c>
      <c r="C35">
        <v>57</v>
      </c>
      <c r="D35">
        <v>20.2</v>
      </c>
      <c r="E35">
        <v>5115</v>
      </c>
      <c r="F35">
        <v>5687</v>
      </c>
      <c r="G35">
        <v>2629</v>
      </c>
      <c r="H35" s="10"/>
      <c r="I35" s="12">
        <f t="shared" si="0"/>
        <v>9</v>
      </c>
      <c r="J35" s="13">
        <f t="shared" si="1"/>
        <v>0.1875</v>
      </c>
      <c r="K35" s="12">
        <f t="shared" si="2"/>
        <v>-396</v>
      </c>
      <c r="L35" s="13">
        <f t="shared" si="3"/>
        <v>-6.50994575045208E-2</v>
      </c>
    </row>
    <row r="36" spans="1:12" x14ac:dyDescent="0.3">
      <c r="A36">
        <v>2026</v>
      </c>
      <c r="B36" t="s">
        <v>18</v>
      </c>
      <c r="C36">
        <v>97</v>
      </c>
      <c r="D36">
        <v>32</v>
      </c>
      <c r="E36">
        <v>6209</v>
      </c>
      <c r="F36">
        <v>6618</v>
      </c>
      <c r="G36">
        <v>2432</v>
      </c>
      <c r="H36" s="10"/>
      <c r="I36" s="12">
        <f t="shared" si="0"/>
        <v>5</v>
      </c>
      <c r="J36" s="13">
        <f t="shared" si="1"/>
        <v>5.434782608695652E-2</v>
      </c>
      <c r="K36" s="12">
        <f t="shared" si="2"/>
        <v>783</v>
      </c>
      <c r="L36" s="13">
        <f t="shared" si="3"/>
        <v>0.13419023136246785</v>
      </c>
    </row>
    <row r="37" spans="1:12" x14ac:dyDescent="0.3">
      <c r="A37">
        <v>2026</v>
      </c>
      <c r="B37" t="s">
        <v>19</v>
      </c>
      <c r="C37">
        <v>112</v>
      </c>
      <c r="D37">
        <v>27.9</v>
      </c>
      <c r="E37">
        <v>5374</v>
      </c>
      <c r="F37">
        <v>5589</v>
      </c>
      <c r="G37">
        <v>2380</v>
      </c>
      <c r="H37" s="10"/>
      <c r="I37" s="12">
        <f>C37-C15</f>
        <v>-45</v>
      </c>
      <c r="J37" s="13">
        <f t="shared" si="1"/>
        <v>-0.28662420382165604</v>
      </c>
      <c r="K37" s="12">
        <f t="shared" si="2"/>
        <v>97</v>
      </c>
      <c r="L37" s="13">
        <f t="shared" si="3"/>
        <v>1.7662053896576838E-2</v>
      </c>
    </row>
    <row r="38" spans="1:12" x14ac:dyDescent="0.3">
      <c r="A38">
        <v>2026</v>
      </c>
      <c r="B38" t="s">
        <v>20</v>
      </c>
      <c r="C38">
        <v>144</v>
      </c>
      <c r="D38">
        <v>29.7</v>
      </c>
      <c r="E38">
        <v>4985</v>
      </c>
      <c r="F38">
        <v>5145</v>
      </c>
      <c r="G38">
        <v>2029</v>
      </c>
      <c r="H38" s="10"/>
      <c r="I38" s="12">
        <f t="shared" si="0"/>
        <v>-9</v>
      </c>
      <c r="J38" s="13">
        <f t="shared" si="1"/>
        <v>-5.8823529411764705E-2</v>
      </c>
      <c r="K38" s="12">
        <f t="shared" si="2"/>
        <v>-471</v>
      </c>
      <c r="L38" s="13">
        <f t="shared" si="3"/>
        <v>-8.3867521367521361E-2</v>
      </c>
    </row>
    <row r="39" spans="1:12" x14ac:dyDescent="0.3">
      <c r="A39">
        <v>2026</v>
      </c>
      <c r="B39" t="s">
        <v>21</v>
      </c>
      <c r="C39">
        <v>132</v>
      </c>
      <c r="D39">
        <v>31.6</v>
      </c>
      <c r="E39">
        <v>5522</v>
      </c>
      <c r="F39">
        <v>5892</v>
      </c>
      <c r="G39">
        <v>2516</v>
      </c>
      <c r="H39" s="10"/>
      <c r="I39" s="12">
        <f t="shared" si="0"/>
        <v>0</v>
      </c>
      <c r="J39" s="13">
        <f t="shared" si="1"/>
        <v>0</v>
      </c>
      <c r="K39" s="12">
        <f t="shared" si="2"/>
        <v>234</v>
      </c>
      <c r="L39" s="13">
        <f t="shared" si="3"/>
        <v>4.1357370095440084E-2</v>
      </c>
    </row>
    <row r="40" spans="1:12" x14ac:dyDescent="0.3">
      <c r="A40">
        <v>2026</v>
      </c>
      <c r="B40" t="s">
        <v>22</v>
      </c>
      <c r="C40">
        <v>133</v>
      </c>
      <c r="D40">
        <v>23.7</v>
      </c>
      <c r="E40">
        <v>3732</v>
      </c>
      <c r="F40">
        <v>4168</v>
      </c>
      <c r="G40">
        <v>2074</v>
      </c>
      <c r="H40" s="10"/>
      <c r="I40" s="12">
        <f t="shared" si="0"/>
        <v>-27</v>
      </c>
      <c r="J40" s="13">
        <f t="shared" si="1"/>
        <v>-0.16875000000000001</v>
      </c>
      <c r="K40" s="12">
        <f t="shared" si="2"/>
        <v>94</v>
      </c>
      <c r="L40" s="13">
        <f t="shared" si="3"/>
        <v>2.3073146784486992E-2</v>
      </c>
    </row>
    <row r="41" spans="1:12" x14ac:dyDescent="0.3">
      <c r="A41">
        <v>2026</v>
      </c>
      <c r="B41" t="s">
        <v>23</v>
      </c>
      <c r="C41">
        <v>68</v>
      </c>
      <c r="D41">
        <v>20.9</v>
      </c>
      <c r="E41">
        <v>4223</v>
      </c>
      <c r="F41">
        <v>4763</v>
      </c>
      <c r="G41">
        <v>2330</v>
      </c>
      <c r="H41" s="10"/>
      <c r="I41" s="12">
        <f t="shared" si="0"/>
        <v>-8</v>
      </c>
      <c r="J41" s="13">
        <f t="shared" si="1"/>
        <v>-0.10526315789473684</v>
      </c>
      <c r="K41" s="12">
        <f t="shared" si="2"/>
        <v>204</v>
      </c>
      <c r="L41" s="13">
        <f t="shared" si="3"/>
        <v>4.4746654968194778E-2</v>
      </c>
    </row>
    <row r="42" spans="1:12" x14ac:dyDescent="0.3">
      <c r="A42">
        <v>2026</v>
      </c>
      <c r="B42" t="s">
        <v>24</v>
      </c>
      <c r="C42">
        <v>36</v>
      </c>
      <c r="D42">
        <v>28.3</v>
      </c>
      <c r="E42">
        <v>3343</v>
      </c>
      <c r="F42">
        <v>3547</v>
      </c>
      <c r="G42">
        <v>2019</v>
      </c>
      <c r="H42" s="10"/>
      <c r="I42" s="12">
        <f t="shared" si="0"/>
        <v>-10</v>
      </c>
      <c r="J42" s="13">
        <f t="shared" si="1"/>
        <v>-0.21739130434782608</v>
      </c>
      <c r="K42" s="12">
        <f t="shared" si="2"/>
        <v>-48</v>
      </c>
      <c r="L42" s="13">
        <f t="shared" si="3"/>
        <v>-1.3351877607788595E-2</v>
      </c>
    </row>
    <row r="43" spans="1:12" x14ac:dyDescent="0.3">
      <c r="A43">
        <v>2026</v>
      </c>
      <c r="B43" t="s">
        <v>25</v>
      </c>
      <c r="C43">
        <v>301</v>
      </c>
      <c r="D43">
        <v>41.5</v>
      </c>
      <c r="E43">
        <v>2618</v>
      </c>
      <c r="F43">
        <v>2994</v>
      </c>
      <c r="G43">
        <v>1885</v>
      </c>
      <c r="H43" s="10"/>
      <c r="I43" s="12">
        <f t="shared" si="0"/>
        <v>-12</v>
      </c>
      <c r="J43" s="13">
        <f t="shared" si="1"/>
        <v>-3.8338658146964855E-2</v>
      </c>
      <c r="K43" s="12">
        <f t="shared" si="2"/>
        <v>128</v>
      </c>
      <c r="L43" s="13">
        <f t="shared" si="3"/>
        <v>4.4661549197487785E-2</v>
      </c>
    </row>
    <row r="44" spans="1:12" x14ac:dyDescent="0.3">
      <c r="A44">
        <v>2026</v>
      </c>
      <c r="B44" t="s">
        <v>26</v>
      </c>
      <c r="C44">
        <v>114</v>
      </c>
      <c r="D44">
        <v>47</v>
      </c>
      <c r="E44">
        <v>2814</v>
      </c>
      <c r="F44">
        <v>3265</v>
      </c>
      <c r="G44">
        <v>1788</v>
      </c>
      <c r="H44" s="10"/>
      <c r="I44" s="12">
        <f t="shared" si="0"/>
        <v>5</v>
      </c>
      <c r="J44" s="13">
        <f t="shared" si="1"/>
        <v>4.5871559633027525E-2</v>
      </c>
      <c r="K44" s="12">
        <f t="shared" si="2"/>
        <v>329</v>
      </c>
      <c r="L44" s="13">
        <f t="shared" si="3"/>
        <v>0.11205722070844687</v>
      </c>
    </row>
    <row r="45" spans="1:12" x14ac:dyDescent="0.3">
      <c r="A45">
        <v>2026</v>
      </c>
      <c r="B45" t="s">
        <v>27</v>
      </c>
      <c r="C45">
        <v>216</v>
      </c>
      <c r="D45">
        <v>67.2</v>
      </c>
      <c r="E45">
        <v>1501</v>
      </c>
      <c r="F45">
        <v>1667</v>
      </c>
      <c r="G45">
        <v>1041</v>
      </c>
      <c r="H45" s="10"/>
      <c r="I45" s="12">
        <f t="shared" si="0"/>
        <v>0</v>
      </c>
      <c r="J45" s="13">
        <f t="shared" si="1"/>
        <v>0</v>
      </c>
      <c r="K45" s="12">
        <f t="shared" si="2"/>
        <v>-62</v>
      </c>
      <c r="L45" s="13">
        <f t="shared" si="3"/>
        <v>-3.5858877964141125E-2</v>
      </c>
    </row>
    <row r="46" spans="1:12" x14ac:dyDescent="0.3">
      <c r="A46" s="4">
        <v>2026</v>
      </c>
      <c r="B46" s="4" t="s">
        <v>28</v>
      </c>
      <c r="C46" s="4">
        <v>5</v>
      </c>
      <c r="D46" s="4">
        <v>25.2</v>
      </c>
      <c r="E46" s="4">
        <v>2527</v>
      </c>
      <c r="F46" s="4">
        <v>2346</v>
      </c>
      <c r="G46" s="4">
        <v>715</v>
      </c>
      <c r="H46" s="11"/>
      <c r="I46" s="14">
        <f t="shared" si="0"/>
        <v>-1</v>
      </c>
      <c r="J46" s="15">
        <f t="shared" si="1"/>
        <v>-0.16666666666666666</v>
      </c>
      <c r="K46" s="14"/>
      <c r="L46" s="15"/>
    </row>
    <row r="47" spans="1:12" x14ac:dyDescent="0.3">
      <c r="C47">
        <v>1749</v>
      </c>
      <c r="D47">
        <v>35.799999999999997</v>
      </c>
      <c r="E47">
        <v>4059</v>
      </c>
      <c r="F47">
        <v>4520</v>
      </c>
      <c r="G47">
        <v>2729</v>
      </c>
      <c r="H47" s="10"/>
      <c r="I47" s="12">
        <f t="shared" si="0"/>
        <v>-116</v>
      </c>
      <c r="J47" s="13">
        <f t="shared" si="1"/>
        <v>-6.2198391420911527E-2</v>
      </c>
      <c r="K47" s="12">
        <f>(F47-F25)</f>
        <v>33</v>
      </c>
      <c r="L47" s="13">
        <f>K47/F25</f>
        <v>7.3545798974816133E-3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6FBF-286B-4AE0-96C6-9CB986523428}">
  <dimension ref="A1:P313"/>
  <sheetViews>
    <sheetView tabSelected="1" zoomScale="120" zoomScaleNormal="120" workbookViewId="0">
      <pane ySplit="5" topLeftCell="A52" activePane="bottomLeft" state="frozen"/>
      <selection pane="bottomLeft" activeCell="J2" sqref="J2"/>
    </sheetView>
  </sheetViews>
  <sheetFormatPr defaultRowHeight="15" customHeight="1" x14ac:dyDescent="0.3"/>
  <cols>
    <col min="1" max="1" width="16.33203125" customWidth="1"/>
    <col min="2" max="2" width="26" customWidth="1"/>
    <col min="3" max="3" width="15.44140625" customWidth="1"/>
    <col min="4" max="4" width="21.6640625" customWidth="1"/>
    <col min="5" max="7" width="19" customWidth="1"/>
    <col min="8" max="8" width="5" customWidth="1"/>
    <col min="9" max="9" width="18.33203125" customWidth="1"/>
    <col min="10" max="10" width="27.6640625" customWidth="1"/>
    <col min="11" max="11" width="15.44140625" customWidth="1"/>
    <col min="12" max="12" width="21.6640625" customWidth="1"/>
    <col min="13" max="15" width="19" customWidth="1"/>
  </cols>
  <sheetData>
    <row r="1" spans="1:16" ht="15.6" x14ac:dyDescent="0.3">
      <c r="A1" s="3" t="s">
        <v>344</v>
      </c>
      <c r="H1" s="10"/>
    </row>
    <row r="2" spans="1:16" ht="14.4" x14ac:dyDescent="0.3">
      <c r="A2" s="7" t="s">
        <v>348</v>
      </c>
      <c r="H2" s="10"/>
    </row>
    <row r="3" spans="1:16" ht="14.4" x14ac:dyDescent="0.3">
      <c r="A3" s="2" t="s">
        <v>33</v>
      </c>
      <c r="C3" s="2" t="s">
        <v>34</v>
      </c>
      <c r="H3" s="10"/>
    </row>
    <row r="4" spans="1:16" ht="14.4" x14ac:dyDescent="0.3">
      <c r="H4" s="10"/>
    </row>
    <row r="5" spans="1:16" ht="14.4" x14ac:dyDescent="0.3">
      <c r="A5" s="17" t="s">
        <v>345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9"/>
      <c r="I5" s="17" t="s">
        <v>346</v>
      </c>
      <c r="J5" t="s">
        <v>35</v>
      </c>
      <c r="K5" s="6" t="s">
        <v>2</v>
      </c>
      <c r="L5" s="6" t="s">
        <v>3</v>
      </c>
      <c r="M5" s="6" t="s">
        <v>4</v>
      </c>
      <c r="N5" s="6" t="s">
        <v>5</v>
      </c>
      <c r="O5" s="6" t="s">
        <v>6</v>
      </c>
      <c r="P5" s="6"/>
    </row>
    <row r="6" spans="1:16" ht="14.4" x14ac:dyDescent="0.3">
      <c r="A6">
        <v>2025</v>
      </c>
      <c r="B6" t="s">
        <v>229</v>
      </c>
      <c r="C6">
        <v>1</v>
      </c>
      <c r="H6" s="10"/>
      <c r="I6">
        <v>2026</v>
      </c>
      <c r="J6" t="s">
        <v>229</v>
      </c>
      <c r="K6">
        <v>4</v>
      </c>
      <c r="L6">
        <v>31.4</v>
      </c>
      <c r="M6">
        <v>8335</v>
      </c>
      <c r="N6">
        <v>8043</v>
      </c>
      <c r="O6">
        <v>1612</v>
      </c>
    </row>
    <row r="7" spans="1:16" ht="14.4" x14ac:dyDescent="0.3">
      <c r="A7">
        <v>2025</v>
      </c>
      <c r="B7" t="s">
        <v>36</v>
      </c>
      <c r="C7">
        <v>12</v>
      </c>
      <c r="D7">
        <v>34.5</v>
      </c>
      <c r="E7">
        <v>3958</v>
      </c>
      <c r="F7">
        <v>4123</v>
      </c>
      <c r="G7">
        <v>1729</v>
      </c>
      <c r="H7" s="10"/>
      <c r="I7">
        <v>2026</v>
      </c>
      <c r="J7" t="s">
        <v>36</v>
      </c>
      <c r="K7">
        <v>15</v>
      </c>
      <c r="L7">
        <v>21.8</v>
      </c>
      <c r="M7">
        <v>2907</v>
      </c>
      <c r="N7">
        <v>3049</v>
      </c>
      <c r="O7">
        <v>1192</v>
      </c>
    </row>
    <row r="8" spans="1:16" ht="14.4" x14ac:dyDescent="0.3">
      <c r="A8">
        <v>2025</v>
      </c>
      <c r="B8" t="s">
        <v>37</v>
      </c>
      <c r="C8">
        <v>4</v>
      </c>
      <c r="D8">
        <v>18.5</v>
      </c>
      <c r="E8">
        <v>6909</v>
      </c>
      <c r="F8">
        <v>6783</v>
      </c>
      <c r="G8">
        <v>2482</v>
      </c>
      <c r="H8" s="10"/>
      <c r="I8">
        <v>2026</v>
      </c>
      <c r="J8" t="s">
        <v>37</v>
      </c>
      <c r="K8">
        <v>5</v>
      </c>
      <c r="L8">
        <v>13.7</v>
      </c>
      <c r="M8">
        <v>2965</v>
      </c>
      <c r="N8">
        <v>2874</v>
      </c>
      <c r="O8">
        <v>1059</v>
      </c>
    </row>
    <row r="9" spans="1:16" ht="14.4" x14ac:dyDescent="0.3">
      <c r="A9">
        <v>2025</v>
      </c>
      <c r="B9" t="s">
        <v>230</v>
      </c>
      <c r="C9">
        <v>8</v>
      </c>
      <c r="D9">
        <v>26.7</v>
      </c>
      <c r="E9">
        <v>3319</v>
      </c>
      <c r="F9">
        <v>3652</v>
      </c>
      <c r="G9">
        <v>1572</v>
      </c>
      <c r="H9" s="10"/>
      <c r="I9">
        <v>2026</v>
      </c>
      <c r="J9" t="s">
        <v>230</v>
      </c>
      <c r="K9">
        <v>5</v>
      </c>
      <c r="L9">
        <v>34.5</v>
      </c>
      <c r="M9">
        <v>2572</v>
      </c>
      <c r="N9">
        <v>3281</v>
      </c>
      <c r="O9">
        <v>1769</v>
      </c>
    </row>
    <row r="10" spans="1:16" ht="14.4" x14ac:dyDescent="0.3">
      <c r="A10">
        <v>2025</v>
      </c>
      <c r="B10" t="s">
        <v>38</v>
      </c>
      <c r="C10">
        <v>7</v>
      </c>
      <c r="D10">
        <v>31.2</v>
      </c>
      <c r="E10">
        <v>5179</v>
      </c>
      <c r="F10">
        <v>6064</v>
      </c>
      <c r="G10">
        <v>2622</v>
      </c>
      <c r="H10" s="10"/>
      <c r="I10">
        <v>2026</v>
      </c>
      <c r="J10" t="s">
        <v>38</v>
      </c>
      <c r="K10">
        <v>5</v>
      </c>
      <c r="L10">
        <v>25.6</v>
      </c>
      <c r="M10">
        <v>6148</v>
      </c>
      <c r="N10">
        <v>7334</v>
      </c>
      <c r="O10">
        <v>3318</v>
      </c>
    </row>
    <row r="11" spans="1:16" ht="14.4" x14ac:dyDescent="0.3">
      <c r="A11">
        <v>2025</v>
      </c>
      <c r="B11" t="s">
        <v>39</v>
      </c>
      <c r="C11">
        <v>1</v>
      </c>
      <c r="H11" s="10"/>
      <c r="I11">
        <v>2026</v>
      </c>
      <c r="J11" t="s">
        <v>39</v>
      </c>
      <c r="K11">
        <v>1</v>
      </c>
    </row>
    <row r="12" spans="1:16" ht="14.4" x14ac:dyDescent="0.3">
      <c r="A12">
        <v>2025</v>
      </c>
      <c r="B12" t="s">
        <v>40</v>
      </c>
      <c r="C12">
        <v>0</v>
      </c>
      <c r="H12" s="10"/>
      <c r="I12">
        <v>2026</v>
      </c>
      <c r="J12" t="s">
        <v>40</v>
      </c>
      <c r="K12">
        <v>0</v>
      </c>
    </row>
    <row r="13" spans="1:16" ht="14.4" x14ac:dyDescent="0.3">
      <c r="A13">
        <v>2025</v>
      </c>
      <c r="B13" t="s">
        <v>41</v>
      </c>
      <c r="C13">
        <v>0</v>
      </c>
      <c r="H13" s="10"/>
      <c r="I13">
        <v>2026</v>
      </c>
      <c r="J13" t="s">
        <v>41</v>
      </c>
      <c r="K13">
        <v>0</v>
      </c>
    </row>
    <row r="14" spans="1:16" ht="14.4" x14ac:dyDescent="0.3">
      <c r="A14">
        <v>2025</v>
      </c>
      <c r="B14" t="s">
        <v>42</v>
      </c>
      <c r="C14">
        <v>1</v>
      </c>
      <c r="H14" s="10"/>
      <c r="I14">
        <v>2026</v>
      </c>
      <c r="J14" t="s">
        <v>42</v>
      </c>
      <c r="K14">
        <v>0</v>
      </c>
    </row>
    <row r="15" spans="1:16" ht="14.4" x14ac:dyDescent="0.3">
      <c r="A15">
        <v>2025</v>
      </c>
      <c r="B15" t="s">
        <v>43</v>
      </c>
      <c r="C15">
        <v>1</v>
      </c>
      <c r="H15" s="10"/>
      <c r="I15">
        <v>2026</v>
      </c>
      <c r="J15" t="s">
        <v>43</v>
      </c>
      <c r="K15">
        <v>3</v>
      </c>
      <c r="L15">
        <v>19.3</v>
      </c>
      <c r="M15">
        <v>8822</v>
      </c>
      <c r="N15">
        <v>8257</v>
      </c>
      <c r="O15">
        <v>5167</v>
      </c>
    </row>
    <row r="16" spans="1:16" ht="14.4" x14ac:dyDescent="0.3">
      <c r="A16">
        <v>2025</v>
      </c>
      <c r="B16" t="s">
        <v>231</v>
      </c>
      <c r="C16">
        <v>5</v>
      </c>
      <c r="D16">
        <v>98.6</v>
      </c>
      <c r="E16">
        <v>590</v>
      </c>
      <c r="F16">
        <v>588</v>
      </c>
      <c r="G16">
        <v>174</v>
      </c>
      <c r="H16" s="10"/>
      <c r="I16">
        <v>2026</v>
      </c>
      <c r="J16" t="s">
        <v>231</v>
      </c>
      <c r="K16">
        <v>8</v>
      </c>
      <c r="L16">
        <v>66.7</v>
      </c>
      <c r="M16">
        <v>994</v>
      </c>
      <c r="N16">
        <v>1304</v>
      </c>
      <c r="O16">
        <v>886</v>
      </c>
    </row>
    <row r="17" spans="1:15" ht="14.4" x14ac:dyDescent="0.3">
      <c r="A17">
        <v>2025</v>
      </c>
      <c r="B17" t="s">
        <v>232</v>
      </c>
      <c r="C17">
        <v>0</v>
      </c>
      <c r="H17" s="10"/>
      <c r="I17">
        <v>2026</v>
      </c>
      <c r="J17" t="s">
        <v>232</v>
      </c>
      <c r="K17">
        <v>0</v>
      </c>
    </row>
    <row r="18" spans="1:15" ht="14.4" x14ac:dyDescent="0.3">
      <c r="A18">
        <v>2025</v>
      </c>
      <c r="B18" t="s">
        <v>44</v>
      </c>
      <c r="C18">
        <v>3</v>
      </c>
      <c r="D18">
        <v>31.3</v>
      </c>
      <c r="E18">
        <v>10133</v>
      </c>
      <c r="F18">
        <v>9530</v>
      </c>
      <c r="G18">
        <v>2395</v>
      </c>
      <c r="H18" s="10"/>
      <c r="I18">
        <v>2026</v>
      </c>
      <c r="J18" t="s">
        <v>44</v>
      </c>
      <c r="K18">
        <v>7</v>
      </c>
      <c r="L18">
        <v>17.100000000000001</v>
      </c>
      <c r="M18">
        <v>9215</v>
      </c>
      <c r="N18">
        <v>8778</v>
      </c>
      <c r="O18">
        <v>3133</v>
      </c>
    </row>
    <row r="19" spans="1:15" ht="14.4" x14ac:dyDescent="0.3">
      <c r="A19">
        <v>2025</v>
      </c>
      <c r="B19" t="s">
        <v>233</v>
      </c>
      <c r="C19">
        <v>8</v>
      </c>
      <c r="D19">
        <v>56.1</v>
      </c>
      <c r="E19">
        <v>6597</v>
      </c>
      <c r="F19">
        <v>6780</v>
      </c>
      <c r="G19">
        <v>2238</v>
      </c>
      <c r="H19" s="10"/>
      <c r="I19">
        <v>2026</v>
      </c>
      <c r="J19" t="s">
        <v>233</v>
      </c>
      <c r="K19">
        <v>4</v>
      </c>
      <c r="L19">
        <v>24.7</v>
      </c>
      <c r="M19">
        <v>5780</v>
      </c>
      <c r="N19">
        <v>5469</v>
      </c>
      <c r="O19">
        <v>1363</v>
      </c>
    </row>
    <row r="20" spans="1:15" ht="14.4" x14ac:dyDescent="0.3">
      <c r="A20">
        <v>2025</v>
      </c>
      <c r="B20" t="s">
        <v>45</v>
      </c>
      <c r="C20">
        <v>1</v>
      </c>
      <c r="H20" s="10"/>
      <c r="I20">
        <v>2026</v>
      </c>
      <c r="J20" t="s">
        <v>45</v>
      </c>
      <c r="K20">
        <v>1</v>
      </c>
    </row>
    <row r="21" spans="1:15" ht="14.4" x14ac:dyDescent="0.3">
      <c r="A21">
        <v>2025</v>
      </c>
      <c r="B21" t="s">
        <v>46</v>
      </c>
      <c r="C21">
        <v>0</v>
      </c>
      <c r="H21" s="10"/>
      <c r="I21">
        <v>2026</v>
      </c>
      <c r="J21" t="s">
        <v>46</v>
      </c>
      <c r="K21">
        <v>1</v>
      </c>
    </row>
    <row r="22" spans="1:15" ht="14.4" x14ac:dyDescent="0.3">
      <c r="A22">
        <v>2025</v>
      </c>
      <c r="B22" t="s">
        <v>47</v>
      </c>
      <c r="C22">
        <v>3</v>
      </c>
      <c r="D22">
        <v>18.8</v>
      </c>
      <c r="E22">
        <v>3802</v>
      </c>
      <c r="F22">
        <v>5599</v>
      </c>
      <c r="G22">
        <v>5714</v>
      </c>
      <c r="H22" s="10"/>
      <c r="I22">
        <v>2026</v>
      </c>
      <c r="J22" t="s">
        <v>47</v>
      </c>
      <c r="K22">
        <v>2</v>
      </c>
    </row>
    <row r="23" spans="1:15" ht="14.4" x14ac:dyDescent="0.3">
      <c r="A23">
        <v>2025</v>
      </c>
      <c r="B23" t="s">
        <v>48</v>
      </c>
      <c r="C23">
        <v>1</v>
      </c>
      <c r="H23" s="10"/>
      <c r="I23">
        <v>2026</v>
      </c>
      <c r="J23" t="s">
        <v>48</v>
      </c>
      <c r="K23">
        <v>0</v>
      </c>
    </row>
    <row r="24" spans="1:15" ht="14.4" x14ac:dyDescent="0.3">
      <c r="A24">
        <v>2025</v>
      </c>
      <c r="B24" t="s">
        <v>49</v>
      </c>
      <c r="C24">
        <v>1</v>
      </c>
      <c r="H24" s="10"/>
      <c r="I24">
        <v>2026</v>
      </c>
      <c r="J24" t="s">
        <v>49</v>
      </c>
      <c r="K24">
        <v>0</v>
      </c>
    </row>
    <row r="25" spans="1:15" ht="14.4" x14ac:dyDescent="0.3">
      <c r="A25">
        <v>2025</v>
      </c>
      <c r="B25" t="s">
        <v>50</v>
      </c>
      <c r="C25">
        <v>10</v>
      </c>
      <c r="D25">
        <v>90.6</v>
      </c>
      <c r="E25">
        <v>3101</v>
      </c>
      <c r="F25">
        <v>2971</v>
      </c>
      <c r="G25">
        <v>1105</v>
      </c>
      <c r="H25" s="10"/>
      <c r="I25">
        <v>2026</v>
      </c>
      <c r="J25" t="s">
        <v>50</v>
      </c>
      <c r="K25">
        <v>5</v>
      </c>
      <c r="L25">
        <v>53.2</v>
      </c>
      <c r="M25">
        <v>4045</v>
      </c>
      <c r="N25">
        <v>4636</v>
      </c>
      <c r="O25">
        <v>3358</v>
      </c>
    </row>
    <row r="26" spans="1:15" ht="14.4" x14ac:dyDescent="0.3">
      <c r="A26">
        <v>2025</v>
      </c>
      <c r="B26" t="s">
        <v>51</v>
      </c>
      <c r="C26">
        <v>12</v>
      </c>
      <c r="D26">
        <v>115.2</v>
      </c>
      <c r="E26">
        <v>3992</v>
      </c>
      <c r="F26">
        <v>3904</v>
      </c>
      <c r="G26">
        <v>1580</v>
      </c>
      <c r="H26" s="10"/>
      <c r="I26">
        <v>2026</v>
      </c>
      <c r="J26" t="s">
        <v>51</v>
      </c>
      <c r="K26">
        <v>11</v>
      </c>
      <c r="L26">
        <v>20.3</v>
      </c>
      <c r="M26">
        <v>2640</v>
      </c>
      <c r="N26">
        <v>2760</v>
      </c>
      <c r="O26">
        <v>956</v>
      </c>
    </row>
    <row r="27" spans="1:15" ht="14.4" x14ac:dyDescent="0.3">
      <c r="A27">
        <v>2025</v>
      </c>
      <c r="B27" t="s">
        <v>234</v>
      </c>
      <c r="C27">
        <v>3</v>
      </c>
      <c r="D27">
        <v>16.7</v>
      </c>
      <c r="E27">
        <v>3342</v>
      </c>
      <c r="F27">
        <v>2930</v>
      </c>
      <c r="G27">
        <v>1151</v>
      </c>
      <c r="H27" s="10"/>
      <c r="I27">
        <v>2026</v>
      </c>
      <c r="J27" t="s">
        <v>234</v>
      </c>
      <c r="K27">
        <v>1</v>
      </c>
    </row>
    <row r="28" spans="1:15" ht="14.4" x14ac:dyDescent="0.3">
      <c r="A28">
        <v>2025</v>
      </c>
      <c r="B28" t="s">
        <v>235</v>
      </c>
      <c r="C28">
        <v>2</v>
      </c>
      <c r="H28" s="10"/>
      <c r="I28">
        <v>2026</v>
      </c>
      <c r="J28" t="s">
        <v>235</v>
      </c>
      <c r="K28">
        <v>4</v>
      </c>
      <c r="L28">
        <v>40</v>
      </c>
      <c r="M28">
        <v>2709</v>
      </c>
      <c r="N28">
        <v>2709</v>
      </c>
      <c r="O28">
        <v>793</v>
      </c>
    </row>
    <row r="29" spans="1:15" ht="14.4" x14ac:dyDescent="0.3">
      <c r="A29">
        <v>2025</v>
      </c>
      <c r="B29" t="s">
        <v>236</v>
      </c>
      <c r="C29">
        <v>12</v>
      </c>
      <c r="D29">
        <v>22.1</v>
      </c>
      <c r="E29">
        <v>4890</v>
      </c>
      <c r="F29">
        <v>5274</v>
      </c>
      <c r="G29">
        <v>1968</v>
      </c>
      <c r="H29" s="10"/>
      <c r="I29">
        <v>2026</v>
      </c>
      <c r="J29" t="s">
        <v>236</v>
      </c>
      <c r="K29">
        <v>4</v>
      </c>
      <c r="L29">
        <v>18.3</v>
      </c>
      <c r="M29">
        <v>3713</v>
      </c>
      <c r="N29">
        <v>4476</v>
      </c>
      <c r="O29">
        <v>2223</v>
      </c>
    </row>
    <row r="30" spans="1:15" ht="14.4" x14ac:dyDescent="0.3">
      <c r="A30">
        <v>2025</v>
      </c>
      <c r="B30" t="s">
        <v>52</v>
      </c>
      <c r="C30">
        <v>0</v>
      </c>
      <c r="H30" s="10"/>
      <c r="I30">
        <v>2026</v>
      </c>
      <c r="J30" t="s">
        <v>52</v>
      </c>
      <c r="K30">
        <v>2</v>
      </c>
    </row>
    <row r="31" spans="1:15" ht="14.4" x14ac:dyDescent="0.3">
      <c r="A31">
        <v>2025</v>
      </c>
      <c r="B31" t="s">
        <v>53</v>
      </c>
      <c r="C31">
        <v>3</v>
      </c>
      <c r="D31">
        <v>32.1</v>
      </c>
      <c r="E31">
        <v>6614</v>
      </c>
      <c r="F31">
        <v>7108</v>
      </c>
      <c r="G31">
        <v>3191</v>
      </c>
      <c r="H31" s="10"/>
      <c r="I31">
        <v>2026</v>
      </c>
      <c r="J31" t="s">
        <v>53</v>
      </c>
      <c r="K31">
        <v>6</v>
      </c>
      <c r="L31">
        <v>24.3</v>
      </c>
      <c r="M31">
        <v>5592</v>
      </c>
      <c r="N31">
        <v>5519</v>
      </c>
      <c r="O31">
        <v>1485</v>
      </c>
    </row>
    <row r="32" spans="1:15" ht="14.4" x14ac:dyDescent="0.3">
      <c r="A32">
        <v>2025</v>
      </c>
      <c r="B32" t="s">
        <v>237</v>
      </c>
      <c r="C32">
        <v>0</v>
      </c>
      <c r="H32" s="10"/>
      <c r="I32">
        <v>2026</v>
      </c>
      <c r="J32" t="s">
        <v>237</v>
      </c>
      <c r="K32">
        <v>0</v>
      </c>
    </row>
    <row r="33" spans="1:15" ht="14.4" x14ac:dyDescent="0.3">
      <c r="A33">
        <v>2025</v>
      </c>
      <c r="B33" t="s">
        <v>54</v>
      </c>
      <c r="C33">
        <v>1</v>
      </c>
      <c r="H33" s="10"/>
      <c r="I33">
        <v>2026</v>
      </c>
      <c r="J33" t="s">
        <v>54</v>
      </c>
      <c r="K33">
        <v>1</v>
      </c>
    </row>
    <row r="34" spans="1:15" ht="14.4" x14ac:dyDescent="0.3">
      <c r="A34">
        <v>2025</v>
      </c>
      <c r="B34" t="s">
        <v>238</v>
      </c>
      <c r="C34">
        <v>4</v>
      </c>
      <c r="D34">
        <v>15.2</v>
      </c>
      <c r="E34">
        <v>3734</v>
      </c>
      <c r="F34">
        <v>4643</v>
      </c>
      <c r="G34">
        <v>2306</v>
      </c>
      <c r="H34" s="10"/>
      <c r="I34">
        <v>2026</v>
      </c>
      <c r="J34" t="s">
        <v>238</v>
      </c>
      <c r="K34">
        <v>2</v>
      </c>
    </row>
    <row r="35" spans="1:15" ht="14.4" x14ac:dyDescent="0.3">
      <c r="A35">
        <v>2025</v>
      </c>
      <c r="B35" t="s">
        <v>55</v>
      </c>
      <c r="C35">
        <v>0</v>
      </c>
      <c r="H35" s="10"/>
      <c r="I35">
        <v>2026</v>
      </c>
      <c r="J35" t="s">
        <v>55</v>
      </c>
      <c r="K35">
        <v>3</v>
      </c>
      <c r="L35">
        <v>22.9</v>
      </c>
      <c r="M35">
        <v>5551</v>
      </c>
      <c r="N35">
        <v>5508</v>
      </c>
      <c r="O35">
        <v>147</v>
      </c>
    </row>
    <row r="36" spans="1:15" ht="14.4" x14ac:dyDescent="0.3">
      <c r="A36">
        <v>2025</v>
      </c>
      <c r="B36" t="s">
        <v>56</v>
      </c>
      <c r="C36">
        <v>1</v>
      </c>
      <c r="H36" s="10"/>
      <c r="I36">
        <v>2026</v>
      </c>
      <c r="J36" t="s">
        <v>56</v>
      </c>
      <c r="K36">
        <v>1</v>
      </c>
    </row>
    <row r="37" spans="1:15" ht="14.4" x14ac:dyDescent="0.3">
      <c r="A37">
        <v>2025</v>
      </c>
      <c r="B37" t="s">
        <v>57</v>
      </c>
      <c r="C37">
        <v>7</v>
      </c>
      <c r="D37">
        <v>46.9</v>
      </c>
      <c r="E37">
        <v>8185</v>
      </c>
      <c r="F37">
        <v>8243</v>
      </c>
      <c r="G37">
        <v>2062</v>
      </c>
      <c r="H37" s="10"/>
      <c r="I37">
        <v>2026</v>
      </c>
      <c r="J37" t="s">
        <v>57</v>
      </c>
      <c r="K37">
        <v>5</v>
      </c>
      <c r="L37">
        <v>41.1</v>
      </c>
      <c r="M37">
        <v>7320</v>
      </c>
      <c r="N37">
        <v>7378</v>
      </c>
      <c r="O37">
        <v>2745</v>
      </c>
    </row>
    <row r="38" spans="1:15" ht="14.4" x14ac:dyDescent="0.3">
      <c r="A38">
        <v>2025</v>
      </c>
      <c r="B38" t="s">
        <v>58</v>
      </c>
      <c r="C38">
        <v>15</v>
      </c>
      <c r="D38">
        <v>28.6</v>
      </c>
      <c r="E38">
        <v>6011</v>
      </c>
      <c r="F38">
        <v>5948</v>
      </c>
      <c r="G38">
        <v>2088</v>
      </c>
      <c r="H38" s="10"/>
      <c r="I38">
        <v>2026</v>
      </c>
      <c r="J38" t="s">
        <v>58</v>
      </c>
      <c r="K38">
        <v>12</v>
      </c>
      <c r="L38">
        <v>27.6</v>
      </c>
      <c r="M38">
        <v>5531</v>
      </c>
      <c r="N38">
        <v>5789</v>
      </c>
      <c r="O38">
        <v>1783</v>
      </c>
    </row>
    <row r="39" spans="1:15" ht="14.4" x14ac:dyDescent="0.3">
      <c r="A39">
        <v>2025</v>
      </c>
      <c r="B39" t="s">
        <v>239</v>
      </c>
      <c r="C39">
        <v>0</v>
      </c>
      <c r="H39" s="10"/>
      <c r="I39">
        <v>2026</v>
      </c>
      <c r="J39" t="s">
        <v>239</v>
      </c>
      <c r="K39">
        <v>0</v>
      </c>
    </row>
    <row r="40" spans="1:15" ht="14.4" x14ac:dyDescent="0.3">
      <c r="A40">
        <v>2025</v>
      </c>
      <c r="B40" t="s">
        <v>59</v>
      </c>
      <c r="C40">
        <v>6</v>
      </c>
      <c r="D40">
        <v>34.9</v>
      </c>
      <c r="E40">
        <v>6094</v>
      </c>
      <c r="F40">
        <v>6312</v>
      </c>
      <c r="G40">
        <v>1705</v>
      </c>
      <c r="H40" s="10"/>
      <c r="I40">
        <v>2026</v>
      </c>
      <c r="J40" t="s">
        <v>59</v>
      </c>
      <c r="K40">
        <v>3</v>
      </c>
      <c r="L40">
        <v>27.9</v>
      </c>
      <c r="M40">
        <v>5756</v>
      </c>
      <c r="N40">
        <v>5786</v>
      </c>
      <c r="O40">
        <v>119</v>
      </c>
    </row>
    <row r="41" spans="1:15" ht="14.4" x14ac:dyDescent="0.3">
      <c r="A41">
        <v>2025</v>
      </c>
      <c r="B41" t="s">
        <v>60</v>
      </c>
      <c r="C41">
        <v>4</v>
      </c>
      <c r="D41">
        <v>45.9</v>
      </c>
      <c r="E41">
        <v>6214</v>
      </c>
      <c r="F41">
        <v>6046</v>
      </c>
      <c r="G41">
        <v>890</v>
      </c>
      <c r="H41" s="10"/>
      <c r="I41">
        <v>2026</v>
      </c>
      <c r="J41" t="s">
        <v>60</v>
      </c>
      <c r="K41">
        <v>7</v>
      </c>
      <c r="L41">
        <v>20.5</v>
      </c>
      <c r="M41">
        <v>7395</v>
      </c>
      <c r="N41">
        <v>6711</v>
      </c>
      <c r="O41">
        <v>3157</v>
      </c>
    </row>
    <row r="42" spans="1:15" ht="14.4" x14ac:dyDescent="0.3">
      <c r="A42">
        <v>2025</v>
      </c>
      <c r="B42" t="s">
        <v>240</v>
      </c>
      <c r="C42">
        <v>2</v>
      </c>
      <c r="H42" s="10"/>
      <c r="I42">
        <v>2026</v>
      </c>
      <c r="J42" t="s">
        <v>240</v>
      </c>
      <c r="K42">
        <v>2</v>
      </c>
    </row>
    <row r="43" spans="1:15" ht="14.4" x14ac:dyDescent="0.3">
      <c r="A43">
        <v>2025</v>
      </c>
      <c r="B43" t="s">
        <v>61</v>
      </c>
      <c r="C43">
        <v>0</v>
      </c>
      <c r="H43" s="10"/>
      <c r="I43">
        <v>2026</v>
      </c>
      <c r="J43" t="s">
        <v>61</v>
      </c>
      <c r="K43">
        <v>1</v>
      </c>
    </row>
    <row r="44" spans="1:15" ht="14.4" x14ac:dyDescent="0.3">
      <c r="A44">
        <v>2025</v>
      </c>
      <c r="B44" t="s">
        <v>62</v>
      </c>
      <c r="C44">
        <v>12</v>
      </c>
      <c r="D44">
        <v>826.7</v>
      </c>
      <c r="E44">
        <v>2403</v>
      </c>
      <c r="F44">
        <v>2843</v>
      </c>
      <c r="G44">
        <v>1428</v>
      </c>
      <c r="H44" s="10"/>
      <c r="I44">
        <v>2026</v>
      </c>
      <c r="J44" t="s">
        <v>62</v>
      </c>
      <c r="K44">
        <v>7</v>
      </c>
      <c r="L44">
        <v>35.200000000000003</v>
      </c>
      <c r="M44">
        <v>3216</v>
      </c>
      <c r="N44">
        <v>3202</v>
      </c>
      <c r="O44">
        <v>591</v>
      </c>
    </row>
    <row r="45" spans="1:15" ht="14.4" x14ac:dyDescent="0.3">
      <c r="A45">
        <v>2025</v>
      </c>
      <c r="B45" t="s">
        <v>241</v>
      </c>
      <c r="C45">
        <v>0</v>
      </c>
      <c r="H45" s="10"/>
      <c r="I45">
        <v>2026</v>
      </c>
      <c r="J45" t="s">
        <v>241</v>
      </c>
      <c r="K45">
        <v>1</v>
      </c>
    </row>
    <row r="46" spans="1:15" ht="14.4" x14ac:dyDescent="0.3">
      <c r="A46">
        <v>2025</v>
      </c>
      <c r="B46" t="s">
        <v>242</v>
      </c>
      <c r="C46">
        <v>4</v>
      </c>
      <c r="D46">
        <v>25.7</v>
      </c>
      <c r="E46">
        <v>5279</v>
      </c>
      <c r="F46">
        <v>6416</v>
      </c>
      <c r="G46">
        <v>3350</v>
      </c>
      <c r="H46" s="10"/>
      <c r="I46">
        <v>2026</v>
      </c>
      <c r="J46" t="s">
        <v>242</v>
      </c>
      <c r="K46">
        <v>3</v>
      </c>
      <c r="L46">
        <v>29.2</v>
      </c>
      <c r="M46">
        <v>5552</v>
      </c>
      <c r="N46">
        <v>5092</v>
      </c>
      <c r="O46">
        <v>1377</v>
      </c>
    </row>
    <row r="47" spans="1:15" ht="14.4" x14ac:dyDescent="0.3">
      <c r="A47">
        <v>2025</v>
      </c>
      <c r="B47" t="s">
        <v>243</v>
      </c>
      <c r="C47">
        <v>13</v>
      </c>
      <c r="D47">
        <v>25.3</v>
      </c>
      <c r="E47">
        <v>6851</v>
      </c>
      <c r="F47">
        <v>7244</v>
      </c>
      <c r="G47">
        <v>3025</v>
      </c>
      <c r="H47" s="10"/>
      <c r="I47">
        <v>2026</v>
      </c>
      <c r="J47" t="s">
        <v>243</v>
      </c>
      <c r="K47">
        <v>12</v>
      </c>
      <c r="L47">
        <v>22.1</v>
      </c>
      <c r="M47">
        <v>5914</v>
      </c>
      <c r="N47">
        <v>6613</v>
      </c>
      <c r="O47">
        <v>2867</v>
      </c>
    </row>
    <row r="48" spans="1:15" ht="14.4" x14ac:dyDescent="0.3">
      <c r="A48">
        <v>2025</v>
      </c>
      <c r="B48" t="s">
        <v>244</v>
      </c>
      <c r="C48">
        <v>14</v>
      </c>
      <c r="D48">
        <v>31.2</v>
      </c>
      <c r="E48">
        <v>1560</v>
      </c>
      <c r="F48">
        <v>1973</v>
      </c>
      <c r="G48">
        <v>1085</v>
      </c>
      <c r="H48" s="10"/>
      <c r="I48">
        <v>2026</v>
      </c>
      <c r="J48" t="s">
        <v>244</v>
      </c>
      <c r="K48">
        <v>19</v>
      </c>
      <c r="L48">
        <v>26.3</v>
      </c>
      <c r="M48">
        <v>3199</v>
      </c>
      <c r="N48">
        <v>3225</v>
      </c>
      <c r="O48">
        <v>1568</v>
      </c>
    </row>
    <row r="49" spans="1:15" ht="14.4" x14ac:dyDescent="0.3">
      <c r="A49">
        <v>2025</v>
      </c>
      <c r="B49" t="s">
        <v>245</v>
      </c>
      <c r="C49">
        <v>10</v>
      </c>
      <c r="D49">
        <v>25.1</v>
      </c>
      <c r="E49">
        <v>5946</v>
      </c>
      <c r="F49">
        <v>6514</v>
      </c>
      <c r="G49">
        <v>2964</v>
      </c>
      <c r="H49" s="10"/>
      <c r="I49">
        <v>2026</v>
      </c>
      <c r="J49" t="s">
        <v>245</v>
      </c>
      <c r="K49">
        <v>6</v>
      </c>
      <c r="L49">
        <v>28.1</v>
      </c>
      <c r="M49">
        <v>4560</v>
      </c>
      <c r="N49">
        <v>4658</v>
      </c>
      <c r="O49">
        <v>618</v>
      </c>
    </row>
    <row r="50" spans="1:15" ht="14.4" x14ac:dyDescent="0.3">
      <c r="A50">
        <v>2025</v>
      </c>
      <c r="B50" t="s">
        <v>246</v>
      </c>
      <c r="C50">
        <v>5</v>
      </c>
      <c r="D50">
        <v>17.100000000000001</v>
      </c>
      <c r="E50">
        <v>5764</v>
      </c>
      <c r="F50">
        <v>5824</v>
      </c>
      <c r="G50">
        <v>1309</v>
      </c>
      <c r="H50" s="10"/>
      <c r="I50">
        <v>2026</v>
      </c>
      <c r="J50" t="s">
        <v>246</v>
      </c>
      <c r="K50">
        <v>4</v>
      </c>
      <c r="L50">
        <v>21.7</v>
      </c>
      <c r="M50">
        <v>4472</v>
      </c>
      <c r="N50">
        <v>4738</v>
      </c>
      <c r="O50">
        <v>1173</v>
      </c>
    </row>
    <row r="51" spans="1:15" ht="14.4" x14ac:dyDescent="0.3">
      <c r="A51">
        <v>2025</v>
      </c>
      <c r="B51" t="s">
        <v>247</v>
      </c>
      <c r="C51">
        <v>5</v>
      </c>
      <c r="D51">
        <v>21.8</v>
      </c>
      <c r="E51">
        <v>4559</v>
      </c>
      <c r="F51">
        <v>4884</v>
      </c>
      <c r="G51">
        <v>2185</v>
      </c>
      <c r="H51" s="10"/>
      <c r="I51">
        <v>2026</v>
      </c>
      <c r="J51" t="s">
        <v>247</v>
      </c>
      <c r="K51">
        <v>5</v>
      </c>
      <c r="L51">
        <v>12.3</v>
      </c>
      <c r="M51">
        <v>7013</v>
      </c>
      <c r="N51">
        <v>7502</v>
      </c>
      <c r="O51">
        <v>2648</v>
      </c>
    </row>
    <row r="52" spans="1:15" ht="14.4" x14ac:dyDescent="0.3">
      <c r="A52">
        <v>2025</v>
      </c>
      <c r="B52" t="s">
        <v>248</v>
      </c>
      <c r="C52">
        <v>8</v>
      </c>
      <c r="D52">
        <v>16.7</v>
      </c>
      <c r="E52">
        <v>3339</v>
      </c>
      <c r="F52">
        <v>4363</v>
      </c>
      <c r="G52">
        <v>2604</v>
      </c>
      <c r="H52" s="10"/>
      <c r="I52">
        <v>2026</v>
      </c>
      <c r="J52" t="s">
        <v>248</v>
      </c>
      <c r="K52">
        <v>3</v>
      </c>
      <c r="L52">
        <v>12.8</v>
      </c>
      <c r="M52">
        <v>5052</v>
      </c>
      <c r="N52">
        <v>6305</v>
      </c>
      <c r="O52">
        <v>4074</v>
      </c>
    </row>
    <row r="53" spans="1:15" ht="14.4" x14ac:dyDescent="0.3">
      <c r="A53">
        <v>2025</v>
      </c>
      <c r="B53" t="s">
        <v>249</v>
      </c>
      <c r="C53">
        <v>14</v>
      </c>
      <c r="D53">
        <v>29.8</v>
      </c>
      <c r="E53">
        <v>4505</v>
      </c>
      <c r="F53">
        <v>4586</v>
      </c>
      <c r="G53">
        <v>1436</v>
      </c>
      <c r="H53" s="10"/>
      <c r="I53">
        <v>2026</v>
      </c>
      <c r="J53" t="s">
        <v>249</v>
      </c>
      <c r="K53">
        <v>15</v>
      </c>
      <c r="L53">
        <v>49.1</v>
      </c>
      <c r="M53">
        <v>3716</v>
      </c>
      <c r="N53">
        <v>4375</v>
      </c>
      <c r="O53">
        <v>2311</v>
      </c>
    </row>
    <row r="54" spans="1:15" ht="14.4" x14ac:dyDescent="0.3">
      <c r="A54">
        <v>2025</v>
      </c>
      <c r="B54" t="s">
        <v>63</v>
      </c>
      <c r="C54">
        <v>0</v>
      </c>
      <c r="H54" s="10"/>
      <c r="I54">
        <v>2026</v>
      </c>
      <c r="J54" t="s">
        <v>63</v>
      </c>
      <c r="K54">
        <v>2</v>
      </c>
    </row>
    <row r="55" spans="1:15" ht="14.4" x14ac:dyDescent="0.3">
      <c r="A55">
        <v>2025</v>
      </c>
      <c r="B55" t="s">
        <v>250</v>
      </c>
      <c r="C55">
        <v>4</v>
      </c>
      <c r="D55">
        <v>37</v>
      </c>
      <c r="E55">
        <v>998</v>
      </c>
      <c r="F55">
        <v>1107</v>
      </c>
      <c r="G55">
        <v>490</v>
      </c>
      <c r="H55" s="10"/>
      <c r="I55">
        <v>2026</v>
      </c>
      <c r="J55" t="s">
        <v>250</v>
      </c>
      <c r="K55">
        <v>8</v>
      </c>
      <c r="L55">
        <v>54.6</v>
      </c>
      <c r="M55">
        <v>1307</v>
      </c>
      <c r="N55">
        <v>1874</v>
      </c>
      <c r="O55">
        <v>1947</v>
      </c>
    </row>
    <row r="56" spans="1:15" ht="14.4" x14ac:dyDescent="0.3">
      <c r="A56">
        <v>2025</v>
      </c>
      <c r="B56" t="s">
        <v>251</v>
      </c>
      <c r="C56">
        <v>0</v>
      </c>
      <c r="H56" s="10"/>
      <c r="I56">
        <v>2026</v>
      </c>
      <c r="J56" t="s">
        <v>251</v>
      </c>
      <c r="K56">
        <v>0</v>
      </c>
    </row>
    <row r="57" spans="1:15" ht="14.4" x14ac:dyDescent="0.3">
      <c r="A57">
        <v>2025</v>
      </c>
      <c r="B57" t="s">
        <v>252</v>
      </c>
      <c r="C57">
        <v>8</v>
      </c>
      <c r="D57">
        <v>29.4</v>
      </c>
      <c r="E57">
        <v>5010</v>
      </c>
      <c r="F57">
        <v>4686</v>
      </c>
      <c r="G57">
        <v>2087</v>
      </c>
      <c r="H57" s="10"/>
      <c r="I57">
        <v>2026</v>
      </c>
      <c r="J57" t="s">
        <v>252</v>
      </c>
      <c r="K57">
        <v>7</v>
      </c>
      <c r="L57">
        <v>26.1</v>
      </c>
      <c r="M57">
        <v>4757</v>
      </c>
      <c r="N57">
        <v>4223</v>
      </c>
      <c r="O57">
        <v>1970</v>
      </c>
    </row>
    <row r="58" spans="1:15" ht="14.4" x14ac:dyDescent="0.3">
      <c r="A58">
        <v>2025</v>
      </c>
      <c r="B58" t="s">
        <v>253</v>
      </c>
      <c r="C58">
        <v>0</v>
      </c>
      <c r="H58" s="10"/>
      <c r="I58">
        <v>2026</v>
      </c>
      <c r="J58" t="s">
        <v>253</v>
      </c>
      <c r="K58">
        <v>1</v>
      </c>
    </row>
    <row r="59" spans="1:15" ht="14.4" x14ac:dyDescent="0.3">
      <c r="A59">
        <v>2025</v>
      </c>
      <c r="B59" t="s">
        <v>64</v>
      </c>
      <c r="C59">
        <v>3</v>
      </c>
      <c r="D59">
        <v>12.7</v>
      </c>
      <c r="E59">
        <v>8933</v>
      </c>
      <c r="F59">
        <v>8953</v>
      </c>
      <c r="G59">
        <v>1099</v>
      </c>
      <c r="H59" s="10"/>
      <c r="I59">
        <v>2026</v>
      </c>
      <c r="J59" t="s">
        <v>64</v>
      </c>
      <c r="K59">
        <v>1</v>
      </c>
    </row>
    <row r="60" spans="1:15" ht="14.4" x14ac:dyDescent="0.3">
      <c r="A60">
        <v>2025</v>
      </c>
      <c r="B60" t="s">
        <v>65</v>
      </c>
      <c r="C60">
        <v>21</v>
      </c>
      <c r="D60">
        <v>96.4</v>
      </c>
      <c r="E60">
        <v>5701</v>
      </c>
      <c r="F60">
        <v>5897</v>
      </c>
      <c r="G60">
        <v>2709</v>
      </c>
      <c r="H60" s="10"/>
      <c r="I60">
        <v>2026</v>
      </c>
      <c r="J60" t="s">
        <v>65</v>
      </c>
      <c r="K60">
        <v>18</v>
      </c>
      <c r="L60">
        <v>26.9</v>
      </c>
      <c r="M60">
        <v>5045</v>
      </c>
      <c r="N60">
        <v>4979</v>
      </c>
      <c r="O60">
        <v>1718</v>
      </c>
    </row>
    <row r="61" spans="1:15" ht="14.4" x14ac:dyDescent="0.3">
      <c r="A61">
        <v>2025</v>
      </c>
      <c r="B61" t="s">
        <v>254</v>
      </c>
      <c r="C61">
        <v>0</v>
      </c>
      <c r="H61" s="10"/>
      <c r="I61">
        <v>2026</v>
      </c>
      <c r="J61" t="s">
        <v>254</v>
      </c>
      <c r="K61">
        <v>1</v>
      </c>
    </row>
    <row r="62" spans="1:15" ht="14.4" x14ac:dyDescent="0.3">
      <c r="A62">
        <v>2025</v>
      </c>
      <c r="B62" t="s">
        <v>66</v>
      </c>
      <c r="C62">
        <v>0</v>
      </c>
      <c r="H62" s="10"/>
      <c r="I62">
        <v>2026</v>
      </c>
      <c r="J62" t="s">
        <v>66</v>
      </c>
      <c r="K62">
        <v>0</v>
      </c>
    </row>
    <row r="63" spans="1:15" ht="14.4" x14ac:dyDescent="0.3">
      <c r="A63">
        <v>2025</v>
      </c>
      <c r="B63" t="s">
        <v>255</v>
      </c>
      <c r="C63">
        <v>5</v>
      </c>
      <c r="D63">
        <v>19</v>
      </c>
      <c r="E63">
        <v>4394</v>
      </c>
      <c r="F63">
        <v>4937</v>
      </c>
      <c r="G63">
        <v>2266</v>
      </c>
      <c r="H63" s="10"/>
      <c r="I63">
        <v>2026</v>
      </c>
      <c r="J63" t="s">
        <v>255</v>
      </c>
      <c r="K63">
        <v>3</v>
      </c>
      <c r="L63">
        <v>26.3</v>
      </c>
      <c r="M63">
        <v>6905</v>
      </c>
      <c r="N63">
        <v>6730</v>
      </c>
      <c r="O63">
        <v>374</v>
      </c>
    </row>
    <row r="64" spans="1:15" ht="14.4" x14ac:dyDescent="0.3">
      <c r="A64">
        <v>2025</v>
      </c>
      <c r="B64" t="s">
        <v>67</v>
      </c>
      <c r="C64">
        <v>11</v>
      </c>
      <c r="D64">
        <v>30.1</v>
      </c>
      <c r="E64">
        <v>5102</v>
      </c>
      <c r="F64">
        <v>5427</v>
      </c>
      <c r="G64">
        <v>1515</v>
      </c>
      <c r="H64" s="10"/>
      <c r="I64">
        <v>2026</v>
      </c>
      <c r="J64" t="s">
        <v>67</v>
      </c>
      <c r="K64">
        <v>7</v>
      </c>
      <c r="L64">
        <v>36.5</v>
      </c>
      <c r="M64">
        <v>8207</v>
      </c>
      <c r="N64">
        <v>8825</v>
      </c>
      <c r="O64">
        <v>4131</v>
      </c>
    </row>
    <row r="65" spans="1:15" ht="14.4" x14ac:dyDescent="0.3">
      <c r="A65">
        <v>2025</v>
      </c>
      <c r="B65" t="s">
        <v>256</v>
      </c>
      <c r="C65">
        <v>20</v>
      </c>
      <c r="D65">
        <v>28.9</v>
      </c>
      <c r="E65">
        <v>5381</v>
      </c>
      <c r="F65">
        <v>5169</v>
      </c>
      <c r="G65">
        <v>1717</v>
      </c>
      <c r="H65" s="10"/>
      <c r="I65">
        <v>2026</v>
      </c>
      <c r="J65" t="s">
        <v>256</v>
      </c>
      <c r="K65">
        <v>10</v>
      </c>
      <c r="L65">
        <v>36.1</v>
      </c>
      <c r="M65">
        <v>4375</v>
      </c>
      <c r="N65">
        <v>4697</v>
      </c>
      <c r="O65">
        <v>1394</v>
      </c>
    </row>
    <row r="66" spans="1:15" ht="14.4" x14ac:dyDescent="0.3">
      <c r="A66">
        <v>2025</v>
      </c>
      <c r="B66" t="s">
        <v>68</v>
      </c>
      <c r="C66">
        <v>0</v>
      </c>
      <c r="H66" s="10"/>
      <c r="I66">
        <v>2026</v>
      </c>
      <c r="J66" t="s">
        <v>68</v>
      </c>
      <c r="K66">
        <v>2</v>
      </c>
    </row>
    <row r="67" spans="1:15" ht="14.4" x14ac:dyDescent="0.3">
      <c r="A67">
        <v>2025</v>
      </c>
      <c r="B67" t="s">
        <v>69</v>
      </c>
      <c r="C67">
        <v>10</v>
      </c>
      <c r="D67">
        <v>32.299999999999997</v>
      </c>
      <c r="E67">
        <v>5614</v>
      </c>
      <c r="F67">
        <v>5770</v>
      </c>
      <c r="G67">
        <v>1930</v>
      </c>
      <c r="H67" s="10"/>
      <c r="I67">
        <v>2026</v>
      </c>
      <c r="J67" t="s">
        <v>69</v>
      </c>
      <c r="K67">
        <v>8</v>
      </c>
      <c r="L67">
        <v>35.6</v>
      </c>
      <c r="M67">
        <v>5870</v>
      </c>
      <c r="N67">
        <v>6479</v>
      </c>
      <c r="O67">
        <v>2152</v>
      </c>
    </row>
    <row r="68" spans="1:15" ht="14.4" x14ac:dyDescent="0.3">
      <c r="A68">
        <v>2025</v>
      </c>
      <c r="B68" t="s">
        <v>70</v>
      </c>
      <c r="C68">
        <v>10</v>
      </c>
      <c r="D68">
        <v>19.3</v>
      </c>
      <c r="E68">
        <v>5568</v>
      </c>
      <c r="F68">
        <v>4989</v>
      </c>
      <c r="G68">
        <v>2382</v>
      </c>
      <c r="H68" s="10"/>
      <c r="I68">
        <v>2026</v>
      </c>
      <c r="J68" t="s">
        <v>70</v>
      </c>
      <c r="K68">
        <v>9</v>
      </c>
      <c r="L68">
        <v>21.9</v>
      </c>
      <c r="M68">
        <v>6357</v>
      </c>
      <c r="N68">
        <v>6880</v>
      </c>
      <c r="O68">
        <v>3197</v>
      </c>
    </row>
    <row r="69" spans="1:15" ht="14.4" x14ac:dyDescent="0.3">
      <c r="A69">
        <v>2025</v>
      </c>
      <c r="B69" t="s">
        <v>71</v>
      </c>
      <c r="C69">
        <v>2</v>
      </c>
      <c r="H69" s="10"/>
      <c r="I69">
        <v>2026</v>
      </c>
      <c r="J69" t="s">
        <v>71</v>
      </c>
      <c r="K69">
        <v>0</v>
      </c>
    </row>
    <row r="70" spans="1:15" ht="14.4" x14ac:dyDescent="0.3">
      <c r="A70">
        <v>2025</v>
      </c>
      <c r="B70" t="s">
        <v>72</v>
      </c>
      <c r="C70">
        <v>13</v>
      </c>
      <c r="D70">
        <v>33.1</v>
      </c>
      <c r="E70">
        <v>6183</v>
      </c>
      <c r="F70">
        <v>6186</v>
      </c>
      <c r="G70">
        <v>2236</v>
      </c>
      <c r="H70" s="10"/>
      <c r="I70">
        <v>2026</v>
      </c>
      <c r="J70" t="s">
        <v>72</v>
      </c>
      <c r="K70">
        <v>13</v>
      </c>
      <c r="L70">
        <v>28.5</v>
      </c>
      <c r="M70">
        <v>5926</v>
      </c>
      <c r="N70">
        <v>6098</v>
      </c>
      <c r="O70">
        <v>3015</v>
      </c>
    </row>
    <row r="71" spans="1:15" ht="14.4" x14ac:dyDescent="0.3">
      <c r="A71">
        <v>2025</v>
      </c>
      <c r="B71" t="s">
        <v>257</v>
      </c>
      <c r="C71">
        <v>0</v>
      </c>
      <c r="H71" s="10"/>
      <c r="I71">
        <v>2026</v>
      </c>
      <c r="J71" t="s">
        <v>257</v>
      </c>
      <c r="K71">
        <v>0</v>
      </c>
    </row>
    <row r="72" spans="1:15" ht="14.4" x14ac:dyDescent="0.3">
      <c r="A72">
        <v>2025</v>
      </c>
      <c r="B72" t="s">
        <v>258</v>
      </c>
      <c r="C72">
        <v>1</v>
      </c>
      <c r="H72" s="10"/>
      <c r="I72">
        <v>2026</v>
      </c>
      <c r="J72" t="s">
        <v>258</v>
      </c>
      <c r="K72">
        <v>0</v>
      </c>
    </row>
    <row r="73" spans="1:15" ht="14.4" x14ac:dyDescent="0.3">
      <c r="A73">
        <v>2025</v>
      </c>
      <c r="B73" t="s">
        <v>73</v>
      </c>
      <c r="C73">
        <v>5</v>
      </c>
      <c r="D73">
        <v>30</v>
      </c>
      <c r="E73">
        <v>4777</v>
      </c>
      <c r="F73">
        <v>5346</v>
      </c>
      <c r="G73">
        <v>1282</v>
      </c>
      <c r="H73" s="10"/>
      <c r="I73">
        <v>2026</v>
      </c>
      <c r="J73" t="s">
        <v>73</v>
      </c>
      <c r="K73">
        <v>1</v>
      </c>
    </row>
    <row r="74" spans="1:15" ht="14.4" x14ac:dyDescent="0.3">
      <c r="A74">
        <v>2025</v>
      </c>
      <c r="B74" t="s">
        <v>259</v>
      </c>
      <c r="C74">
        <v>10</v>
      </c>
      <c r="D74">
        <v>39.9</v>
      </c>
      <c r="E74">
        <v>2887</v>
      </c>
      <c r="F74">
        <v>2823</v>
      </c>
      <c r="G74">
        <v>1603</v>
      </c>
      <c r="H74" s="10"/>
      <c r="I74">
        <v>2026</v>
      </c>
      <c r="J74" t="s">
        <v>259</v>
      </c>
      <c r="K74">
        <v>8</v>
      </c>
      <c r="L74">
        <v>66.3</v>
      </c>
      <c r="M74">
        <v>3735</v>
      </c>
      <c r="N74">
        <v>4367</v>
      </c>
      <c r="O74">
        <v>3378</v>
      </c>
    </row>
    <row r="75" spans="1:15" ht="14.4" x14ac:dyDescent="0.3">
      <c r="A75">
        <v>2025</v>
      </c>
      <c r="B75" t="s">
        <v>74</v>
      </c>
      <c r="C75">
        <v>9</v>
      </c>
      <c r="D75">
        <v>39.5</v>
      </c>
      <c r="E75">
        <v>2140</v>
      </c>
      <c r="F75">
        <v>2374</v>
      </c>
      <c r="G75">
        <v>965</v>
      </c>
      <c r="H75" s="10"/>
      <c r="I75">
        <v>2026</v>
      </c>
      <c r="J75" t="s">
        <v>74</v>
      </c>
      <c r="K75">
        <v>9</v>
      </c>
      <c r="L75">
        <v>29.6</v>
      </c>
      <c r="M75">
        <v>3859</v>
      </c>
      <c r="N75">
        <v>4177</v>
      </c>
      <c r="O75">
        <v>1420</v>
      </c>
    </row>
    <row r="76" spans="1:15" ht="14.4" x14ac:dyDescent="0.3">
      <c r="A76">
        <v>2025</v>
      </c>
      <c r="B76" t="s">
        <v>75</v>
      </c>
      <c r="C76">
        <v>5</v>
      </c>
      <c r="D76">
        <v>22</v>
      </c>
      <c r="E76">
        <v>9377</v>
      </c>
      <c r="F76">
        <v>8860</v>
      </c>
      <c r="G76">
        <v>1491</v>
      </c>
      <c r="H76" s="10"/>
      <c r="I76">
        <v>2026</v>
      </c>
      <c r="J76" t="s">
        <v>75</v>
      </c>
      <c r="K76">
        <v>2</v>
      </c>
    </row>
    <row r="77" spans="1:15" ht="14.4" x14ac:dyDescent="0.3">
      <c r="A77">
        <v>2025</v>
      </c>
      <c r="B77" t="s">
        <v>76</v>
      </c>
      <c r="C77">
        <v>8</v>
      </c>
      <c r="D77">
        <v>36.299999999999997</v>
      </c>
      <c r="E77">
        <v>5199</v>
      </c>
      <c r="F77">
        <v>6124</v>
      </c>
      <c r="G77">
        <v>2071</v>
      </c>
      <c r="H77" s="10"/>
      <c r="I77">
        <v>2026</v>
      </c>
      <c r="J77" t="s">
        <v>76</v>
      </c>
      <c r="K77">
        <v>10</v>
      </c>
      <c r="L77">
        <v>38.9</v>
      </c>
      <c r="M77">
        <v>5566</v>
      </c>
      <c r="N77">
        <v>5745</v>
      </c>
      <c r="O77">
        <v>1253</v>
      </c>
    </row>
    <row r="78" spans="1:15" ht="14.4" x14ac:dyDescent="0.3">
      <c r="A78">
        <v>2025</v>
      </c>
      <c r="B78" t="s">
        <v>77</v>
      </c>
      <c r="C78">
        <v>2</v>
      </c>
      <c r="H78" s="10"/>
      <c r="I78">
        <v>2026</v>
      </c>
      <c r="J78" t="s">
        <v>77</v>
      </c>
      <c r="K78">
        <v>13</v>
      </c>
      <c r="L78">
        <v>25.9</v>
      </c>
      <c r="M78">
        <v>5368</v>
      </c>
      <c r="N78">
        <v>5735</v>
      </c>
      <c r="O78">
        <v>1989</v>
      </c>
    </row>
    <row r="79" spans="1:15" ht="14.4" x14ac:dyDescent="0.3">
      <c r="A79">
        <v>2025</v>
      </c>
      <c r="B79" t="s">
        <v>78</v>
      </c>
      <c r="C79">
        <v>0</v>
      </c>
      <c r="H79" s="10"/>
      <c r="I79">
        <v>2026</v>
      </c>
      <c r="J79" t="s">
        <v>78</v>
      </c>
      <c r="K79">
        <v>3</v>
      </c>
      <c r="L79">
        <v>35.5</v>
      </c>
      <c r="M79">
        <v>4675</v>
      </c>
      <c r="N79">
        <v>4783</v>
      </c>
      <c r="O79">
        <v>1337</v>
      </c>
    </row>
    <row r="80" spans="1:15" ht="14.4" x14ac:dyDescent="0.3">
      <c r="A80">
        <v>2025</v>
      </c>
      <c r="B80" t="s">
        <v>79</v>
      </c>
      <c r="C80">
        <v>7</v>
      </c>
      <c r="D80">
        <v>25.3</v>
      </c>
      <c r="E80">
        <v>3018</v>
      </c>
      <c r="F80">
        <v>3547</v>
      </c>
      <c r="G80">
        <v>1865</v>
      </c>
      <c r="H80" s="10"/>
      <c r="I80">
        <v>2026</v>
      </c>
      <c r="J80" t="s">
        <v>79</v>
      </c>
      <c r="K80">
        <v>4</v>
      </c>
      <c r="L80">
        <v>32.700000000000003</v>
      </c>
      <c r="M80">
        <v>3596</v>
      </c>
      <c r="N80">
        <v>3633</v>
      </c>
      <c r="O80">
        <v>1473</v>
      </c>
    </row>
    <row r="81" spans="1:15" ht="14.4" x14ac:dyDescent="0.3">
      <c r="A81">
        <v>2025</v>
      </c>
      <c r="B81" t="s">
        <v>260</v>
      </c>
      <c r="C81">
        <v>5</v>
      </c>
      <c r="D81">
        <v>18.8</v>
      </c>
      <c r="E81">
        <v>2637</v>
      </c>
      <c r="F81">
        <v>2677</v>
      </c>
      <c r="G81">
        <v>1404</v>
      </c>
      <c r="H81" s="10"/>
      <c r="I81">
        <v>2026</v>
      </c>
      <c r="J81" t="s">
        <v>260</v>
      </c>
      <c r="K81">
        <v>2</v>
      </c>
    </row>
    <row r="82" spans="1:15" ht="14.4" x14ac:dyDescent="0.3">
      <c r="A82">
        <v>2025</v>
      </c>
      <c r="B82" t="s">
        <v>261</v>
      </c>
      <c r="C82">
        <v>1</v>
      </c>
      <c r="H82" s="10"/>
      <c r="I82">
        <v>2026</v>
      </c>
      <c r="J82" t="s">
        <v>261</v>
      </c>
      <c r="K82">
        <v>1</v>
      </c>
    </row>
    <row r="83" spans="1:15" ht="14.4" x14ac:dyDescent="0.3">
      <c r="A83">
        <v>2025</v>
      </c>
      <c r="B83" t="s">
        <v>80</v>
      </c>
      <c r="C83">
        <v>9</v>
      </c>
      <c r="D83">
        <v>48</v>
      </c>
      <c r="E83">
        <v>5641</v>
      </c>
      <c r="F83">
        <v>5515</v>
      </c>
      <c r="G83">
        <v>2167</v>
      </c>
      <c r="H83" s="10"/>
      <c r="I83">
        <v>2026</v>
      </c>
      <c r="J83" t="s">
        <v>80</v>
      </c>
      <c r="K83">
        <v>6</v>
      </c>
      <c r="L83">
        <v>20.7</v>
      </c>
      <c r="M83">
        <v>5433</v>
      </c>
      <c r="N83">
        <v>5944</v>
      </c>
      <c r="O83">
        <v>1626</v>
      </c>
    </row>
    <row r="84" spans="1:15" ht="14.4" x14ac:dyDescent="0.3">
      <c r="A84">
        <v>2025</v>
      </c>
      <c r="B84" t="s">
        <v>81</v>
      </c>
      <c r="C84">
        <v>3</v>
      </c>
      <c r="D84">
        <v>29.8</v>
      </c>
      <c r="E84">
        <v>5174</v>
      </c>
      <c r="F84">
        <v>5727</v>
      </c>
      <c r="G84">
        <v>2132</v>
      </c>
      <c r="H84" s="10"/>
      <c r="I84">
        <v>2026</v>
      </c>
      <c r="J84" t="s">
        <v>81</v>
      </c>
      <c r="K84">
        <v>2</v>
      </c>
    </row>
    <row r="85" spans="1:15" ht="14.4" x14ac:dyDescent="0.3">
      <c r="A85">
        <v>2025</v>
      </c>
      <c r="B85" t="s">
        <v>262</v>
      </c>
      <c r="C85">
        <v>0</v>
      </c>
      <c r="H85" s="10"/>
      <c r="I85">
        <v>2026</v>
      </c>
      <c r="J85" t="s">
        <v>262</v>
      </c>
      <c r="K85">
        <v>0</v>
      </c>
    </row>
    <row r="86" spans="1:15" ht="14.4" x14ac:dyDescent="0.3">
      <c r="A86">
        <v>2025</v>
      </c>
      <c r="B86" t="s">
        <v>82</v>
      </c>
      <c r="C86">
        <v>26</v>
      </c>
      <c r="D86">
        <v>24.2</v>
      </c>
      <c r="E86">
        <v>3641</v>
      </c>
      <c r="F86">
        <v>4318</v>
      </c>
      <c r="G86">
        <v>1891</v>
      </c>
      <c r="H86" s="10"/>
      <c r="I86">
        <v>2026</v>
      </c>
      <c r="J86" t="s">
        <v>82</v>
      </c>
      <c r="K86">
        <v>14</v>
      </c>
      <c r="L86">
        <v>25.6</v>
      </c>
      <c r="M86">
        <v>3117</v>
      </c>
      <c r="N86">
        <v>3699</v>
      </c>
      <c r="O86">
        <v>2011</v>
      </c>
    </row>
    <row r="87" spans="1:15" ht="14.4" x14ac:dyDescent="0.3">
      <c r="A87">
        <v>2025</v>
      </c>
      <c r="B87" t="s">
        <v>83</v>
      </c>
      <c r="C87">
        <v>12</v>
      </c>
      <c r="D87">
        <v>18.7</v>
      </c>
      <c r="E87">
        <v>2247</v>
      </c>
      <c r="F87">
        <v>3033</v>
      </c>
      <c r="G87">
        <v>1991</v>
      </c>
      <c r="H87" s="10"/>
      <c r="I87">
        <v>2026</v>
      </c>
      <c r="J87" t="s">
        <v>83</v>
      </c>
      <c r="K87">
        <v>15</v>
      </c>
      <c r="L87">
        <v>21.6</v>
      </c>
      <c r="M87">
        <v>3459</v>
      </c>
      <c r="N87">
        <v>3942</v>
      </c>
      <c r="O87">
        <v>1897</v>
      </c>
    </row>
    <row r="88" spans="1:15" ht="14.4" x14ac:dyDescent="0.3">
      <c r="A88">
        <v>2025</v>
      </c>
      <c r="B88" t="s">
        <v>263</v>
      </c>
      <c r="C88">
        <v>0</v>
      </c>
      <c r="H88" s="10"/>
      <c r="I88">
        <v>2026</v>
      </c>
      <c r="J88" t="s">
        <v>263</v>
      </c>
      <c r="K88">
        <v>0</v>
      </c>
    </row>
    <row r="89" spans="1:15" ht="14.4" x14ac:dyDescent="0.3">
      <c r="A89">
        <v>2025</v>
      </c>
      <c r="B89" t="s">
        <v>264</v>
      </c>
      <c r="C89">
        <v>3</v>
      </c>
      <c r="D89">
        <v>40.1</v>
      </c>
      <c r="E89">
        <v>3265</v>
      </c>
      <c r="F89">
        <v>4645</v>
      </c>
      <c r="G89">
        <v>4181</v>
      </c>
      <c r="H89" s="10"/>
      <c r="I89">
        <v>2026</v>
      </c>
      <c r="J89" t="s">
        <v>264</v>
      </c>
      <c r="K89">
        <v>3</v>
      </c>
      <c r="L89">
        <v>14.5</v>
      </c>
      <c r="M89">
        <v>4610</v>
      </c>
      <c r="N89">
        <v>3712</v>
      </c>
      <c r="O89">
        <v>1670</v>
      </c>
    </row>
    <row r="90" spans="1:15" ht="14.4" x14ac:dyDescent="0.3">
      <c r="A90">
        <v>2025</v>
      </c>
      <c r="B90" t="s">
        <v>84</v>
      </c>
      <c r="C90">
        <v>4</v>
      </c>
      <c r="D90">
        <v>43.6</v>
      </c>
      <c r="E90">
        <v>5690</v>
      </c>
      <c r="F90">
        <v>5546</v>
      </c>
      <c r="G90">
        <v>1279</v>
      </c>
      <c r="H90" s="10"/>
      <c r="I90">
        <v>2026</v>
      </c>
      <c r="J90" t="s">
        <v>84</v>
      </c>
      <c r="K90">
        <v>4</v>
      </c>
      <c r="L90">
        <v>29.4</v>
      </c>
      <c r="M90">
        <v>4651</v>
      </c>
      <c r="N90">
        <v>4778</v>
      </c>
      <c r="O90">
        <v>1284</v>
      </c>
    </row>
    <row r="91" spans="1:15" ht="14.4" x14ac:dyDescent="0.3">
      <c r="A91">
        <v>2025</v>
      </c>
      <c r="B91" t="s">
        <v>85</v>
      </c>
      <c r="C91">
        <v>0</v>
      </c>
      <c r="H91" s="10"/>
      <c r="I91">
        <v>2026</v>
      </c>
      <c r="J91" t="s">
        <v>85</v>
      </c>
      <c r="K91">
        <v>0</v>
      </c>
    </row>
    <row r="92" spans="1:15" ht="14.4" x14ac:dyDescent="0.3">
      <c r="A92">
        <v>2025</v>
      </c>
      <c r="B92" t="s">
        <v>86</v>
      </c>
      <c r="C92">
        <v>16</v>
      </c>
      <c r="D92">
        <v>38.4</v>
      </c>
      <c r="E92">
        <v>1848</v>
      </c>
      <c r="F92">
        <v>2089</v>
      </c>
      <c r="G92">
        <v>1351</v>
      </c>
      <c r="H92" s="10"/>
      <c r="I92">
        <v>2026</v>
      </c>
      <c r="J92" t="s">
        <v>86</v>
      </c>
      <c r="K92">
        <v>20</v>
      </c>
      <c r="L92">
        <v>59.2</v>
      </c>
      <c r="M92">
        <v>1586</v>
      </c>
      <c r="N92">
        <v>1618</v>
      </c>
      <c r="O92">
        <v>702</v>
      </c>
    </row>
    <row r="93" spans="1:15" ht="14.4" x14ac:dyDescent="0.3">
      <c r="A93">
        <v>2025</v>
      </c>
      <c r="B93" t="s">
        <v>87</v>
      </c>
      <c r="C93">
        <v>7</v>
      </c>
      <c r="D93">
        <v>38.6</v>
      </c>
      <c r="E93">
        <v>2003</v>
      </c>
      <c r="F93">
        <v>1991</v>
      </c>
      <c r="G93">
        <v>1139</v>
      </c>
      <c r="H93" s="10"/>
      <c r="I93">
        <v>2026</v>
      </c>
      <c r="J93" t="s">
        <v>87</v>
      </c>
      <c r="K93">
        <v>5</v>
      </c>
      <c r="L93">
        <v>82.3</v>
      </c>
      <c r="M93">
        <v>1432</v>
      </c>
      <c r="N93">
        <v>1609</v>
      </c>
      <c r="O93">
        <v>508</v>
      </c>
    </row>
    <row r="94" spans="1:15" ht="14.4" x14ac:dyDescent="0.3">
      <c r="A94">
        <v>2025</v>
      </c>
      <c r="B94" t="s">
        <v>265</v>
      </c>
      <c r="C94">
        <v>1</v>
      </c>
      <c r="H94" s="10"/>
      <c r="I94">
        <v>2026</v>
      </c>
      <c r="J94" t="s">
        <v>265</v>
      </c>
      <c r="K94">
        <v>4</v>
      </c>
      <c r="L94">
        <v>48.9</v>
      </c>
      <c r="M94">
        <v>3377</v>
      </c>
      <c r="N94">
        <v>4257</v>
      </c>
      <c r="O94">
        <v>3528</v>
      </c>
    </row>
    <row r="95" spans="1:15" ht="14.4" x14ac:dyDescent="0.3">
      <c r="A95">
        <v>2025</v>
      </c>
      <c r="B95" t="s">
        <v>88</v>
      </c>
      <c r="C95">
        <v>0</v>
      </c>
      <c r="H95" s="10"/>
      <c r="I95">
        <v>2026</v>
      </c>
      <c r="J95" t="s">
        <v>88</v>
      </c>
      <c r="K95">
        <v>0</v>
      </c>
    </row>
    <row r="96" spans="1:15" ht="14.4" x14ac:dyDescent="0.3">
      <c r="A96">
        <v>2025</v>
      </c>
      <c r="B96" t="s">
        <v>266</v>
      </c>
      <c r="C96">
        <v>0</v>
      </c>
      <c r="H96" s="10"/>
      <c r="I96">
        <v>2026</v>
      </c>
      <c r="J96" t="s">
        <v>266</v>
      </c>
      <c r="K96">
        <v>0</v>
      </c>
    </row>
    <row r="97" spans="1:15" ht="14.4" x14ac:dyDescent="0.3">
      <c r="A97">
        <v>2025</v>
      </c>
      <c r="B97" t="s">
        <v>267</v>
      </c>
      <c r="C97">
        <v>11</v>
      </c>
      <c r="D97">
        <v>21.7</v>
      </c>
      <c r="E97">
        <v>4663</v>
      </c>
      <c r="F97">
        <v>4984</v>
      </c>
      <c r="G97">
        <v>2516</v>
      </c>
      <c r="H97" s="10"/>
      <c r="I97">
        <v>2026</v>
      </c>
      <c r="J97" t="s">
        <v>267</v>
      </c>
      <c r="K97">
        <v>5</v>
      </c>
      <c r="L97">
        <v>30.8</v>
      </c>
      <c r="M97">
        <v>4243</v>
      </c>
      <c r="N97">
        <v>4363</v>
      </c>
      <c r="O97">
        <v>1161</v>
      </c>
    </row>
    <row r="98" spans="1:15" ht="14.4" x14ac:dyDescent="0.3">
      <c r="A98">
        <v>2025</v>
      </c>
      <c r="B98" t="s">
        <v>89</v>
      </c>
      <c r="C98">
        <v>3</v>
      </c>
      <c r="D98">
        <v>22.9</v>
      </c>
      <c r="E98">
        <v>8746</v>
      </c>
      <c r="F98">
        <v>7649</v>
      </c>
      <c r="G98">
        <v>3215</v>
      </c>
      <c r="H98" s="10"/>
      <c r="I98">
        <v>2026</v>
      </c>
      <c r="J98" t="s">
        <v>89</v>
      </c>
      <c r="K98">
        <v>3</v>
      </c>
      <c r="L98">
        <v>20.5</v>
      </c>
      <c r="M98">
        <v>2304</v>
      </c>
      <c r="N98">
        <v>2850</v>
      </c>
      <c r="O98">
        <v>1185</v>
      </c>
    </row>
    <row r="99" spans="1:15" ht="14.4" x14ac:dyDescent="0.3">
      <c r="A99">
        <v>2025</v>
      </c>
      <c r="B99" t="s">
        <v>90</v>
      </c>
      <c r="C99">
        <v>5</v>
      </c>
      <c r="D99">
        <v>70.8</v>
      </c>
      <c r="E99">
        <v>3135</v>
      </c>
      <c r="F99">
        <v>3631</v>
      </c>
      <c r="G99">
        <v>1725</v>
      </c>
      <c r="H99" s="10"/>
      <c r="I99">
        <v>2026</v>
      </c>
      <c r="J99" t="s">
        <v>90</v>
      </c>
      <c r="K99">
        <v>4</v>
      </c>
      <c r="L99">
        <v>26.7</v>
      </c>
      <c r="M99">
        <v>4465</v>
      </c>
      <c r="N99">
        <v>4620</v>
      </c>
      <c r="O99">
        <v>2531</v>
      </c>
    </row>
    <row r="100" spans="1:15" ht="14.4" x14ac:dyDescent="0.3">
      <c r="A100">
        <v>2025</v>
      </c>
      <c r="B100" t="s">
        <v>268</v>
      </c>
      <c r="C100">
        <v>0</v>
      </c>
      <c r="H100" s="10"/>
      <c r="I100">
        <v>2026</v>
      </c>
      <c r="J100" t="s">
        <v>268</v>
      </c>
      <c r="K100">
        <v>0</v>
      </c>
    </row>
    <row r="101" spans="1:15" ht="14.4" x14ac:dyDescent="0.3">
      <c r="A101">
        <v>2025</v>
      </c>
      <c r="B101" t="s">
        <v>269</v>
      </c>
      <c r="C101">
        <v>13</v>
      </c>
      <c r="D101">
        <v>30.1</v>
      </c>
      <c r="E101">
        <v>7199</v>
      </c>
      <c r="F101">
        <v>6969</v>
      </c>
      <c r="G101">
        <v>1177</v>
      </c>
      <c r="H101" s="10"/>
      <c r="I101">
        <v>2026</v>
      </c>
      <c r="J101" t="s">
        <v>269</v>
      </c>
      <c r="K101">
        <v>19</v>
      </c>
      <c r="L101">
        <v>25.3</v>
      </c>
      <c r="M101">
        <v>5389</v>
      </c>
      <c r="N101">
        <v>6112</v>
      </c>
      <c r="O101">
        <v>2369</v>
      </c>
    </row>
    <row r="102" spans="1:15" ht="14.4" x14ac:dyDescent="0.3">
      <c r="A102">
        <v>2025</v>
      </c>
      <c r="B102" t="s">
        <v>91</v>
      </c>
      <c r="C102">
        <v>15</v>
      </c>
      <c r="D102">
        <v>100.1</v>
      </c>
      <c r="E102">
        <v>1020</v>
      </c>
      <c r="F102">
        <v>1234</v>
      </c>
      <c r="G102">
        <v>548</v>
      </c>
      <c r="H102" s="10"/>
      <c r="I102">
        <v>2026</v>
      </c>
      <c r="J102" t="s">
        <v>91</v>
      </c>
      <c r="K102">
        <v>10</v>
      </c>
      <c r="L102">
        <v>199.1</v>
      </c>
      <c r="M102">
        <v>1119</v>
      </c>
      <c r="N102">
        <v>1447</v>
      </c>
      <c r="O102">
        <v>1138</v>
      </c>
    </row>
    <row r="103" spans="1:15" ht="14.4" x14ac:dyDescent="0.3">
      <c r="A103">
        <v>2025</v>
      </c>
      <c r="B103" t="s">
        <v>92</v>
      </c>
      <c r="C103">
        <v>16</v>
      </c>
      <c r="D103">
        <v>34.6</v>
      </c>
      <c r="E103">
        <v>4611</v>
      </c>
      <c r="F103">
        <v>4376</v>
      </c>
      <c r="G103">
        <v>1853</v>
      </c>
      <c r="H103" s="10"/>
      <c r="I103">
        <v>2026</v>
      </c>
      <c r="J103" t="s">
        <v>92</v>
      </c>
      <c r="K103">
        <v>4</v>
      </c>
      <c r="L103">
        <v>40.4</v>
      </c>
      <c r="M103">
        <v>4826</v>
      </c>
      <c r="N103">
        <v>5915</v>
      </c>
      <c r="O103">
        <v>3742</v>
      </c>
    </row>
    <row r="104" spans="1:15" ht="14.4" x14ac:dyDescent="0.3">
      <c r="A104">
        <v>2025</v>
      </c>
      <c r="B104" t="s">
        <v>93</v>
      </c>
      <c r="C104">
        <v>3</v>
      </c>
      <c r="D104">
        <v>43.8</v>
      </c>
      <c r="E104">
        <v>4094</v>
      </c>
      <c r="F104">
        <v>4264</v>
      </c>
      <c r="G104">
        <v>2095</v>
      </c>
      <c r="H104" s="10"/>
      <c r="I104">
        <v>2026</v>
      </c>
      <c r="J104" t="s">
        <v>93</v>
      </c>
      <c r="K104">
        <v>0</v>
      </c>
    </row>
    <row r="105" spans="1:15" ht="14.4" x14ac:dyDescent="0.3">
      <c r="A105">
        <v>2025</v>
      </c>
      <c r="B105" t="s">
        <v>270</v>
      </c>
      <c r="C105">
        <v>4</v>
      </c>
      <c r="D105">
        <v>16.600000000000001</v>
      </c>
      <c r="E105">
        <v>5157</v>
      </c>
      <c r="F105">
        <v>5045</v>
      </c>
      <c r="G105">
        <v>576</v>
      </c>
      <c r="H105" s="10"/>
      <c r="I105">
        <v>2026</v>
      </c>
      <c r="J105" t="s">
        <v>270</v>
      </c>
      <c r="K105">
        <v>5</v>
      </c>
      <c r="L105">
        <v>31.6</v>
      </c>
      <c r="M105">
        <v>3403</v>
      </c>
      <c r="N105">
        <v>5216</v>
      </c>
      <c r="O105">
        <v>4052</v>
      </c>
    </row>
    <row r="106" spans="1:15" ht="14.4" x14ac:dyDescent="0.3">
      <c r="A106">
        <v>2025</v>
      </c>
      <c r="B106" t="s">
        <v>271</v>
      </c>
      <c r="C106">
        <v>20</v>
      </c>
      <c r="D106">
        <v>21</v>
      </c>
      <c r="E106">
        <v>3604</v>
      </c>
      <c r="F106">
        <v>4095</v>
      </c>
      <c r="G106">
        <v>1826</v>
      </c>
      <c r="H106" s="10"/>
      <c r="I106">
        <v>2026</v>
      </c>
      <c r="J106" t="s">
        <v>271</v>
      </c>
      <c r="K106">
        <v>8</v>
      </c>
      <c r="L106">
        <v>18.5</v>
      </c>
      <c r="M106">
        <v>4069</v>
      </c>
      <c r="N106">
        <v>3769</v>
      </c>
      <c r="O106">
        <v>1521</v>
      </c>
    </row>
    <row r="107" spans="1:15" ht="14.4" x14ac:dyDescent="0.3">
      <c r="A107">
        <v>2025</v>
      </c>
      <c r="B107" t="s">
        <v>94</v>
      </c>
      <c r="C107">
        <v>7</v>
      </c>
      <c r="D107">
        <v>38.799999999999997</v>
      </c>
      <c r="E107">
        <v>1030</v>
      </c>
      <c r="F107">
        <v>1604</v>
      </c>
      <c r="G107">
        <v>1743</v>
      </c>
      <c r="H107" s="10"/>
      <c r="I107">
        <v>2026</v>
      </c>
      <c r="J107" t="s">
        <v>94</v>
      </c>
      <c r="K107">
        <v>4</v>
      </c>
      <c r="L107">
        <v>14.5</v>
      </c>
      <c r="M107">
        <v>777</v>
      </c>
      <c r="N107">
        <v>766</v>
      </c>
      <c r="O107">
        <v>202</v>
      </c>
    </row>
    <row r="108" spans="1:15" ht="14.4" x14ac:dyDescent="0.3">
      <c r="A108">
        <v>2025</v>
      </c>
      <c r="B108" t="s">
        <v>95</v>
      </c>
      <c r="C108">
        <v>3</v>
      </c>
      <c r="D108">
        <v>22.5</v>
      </c>
      <c r="E108">
        <v>5408</v>
      </c>
      <c r="F108">
        <v>4592</v>
      </c>
      <c r="G108">
        <v>2486</v>
      </c>
      <c r="H108" s="10"/>
      <c r="I108">
        <v>2026</v>
      </c>
      <c r="J108" t="s">
        <v>95</v>
      </c>
      <c r="K108">
        <v>3</v>
      </c>
      <c r="L108">
        <v>13.8</v>
      </c>
      <c r="M108">
        <v>5531</v>
      </c>
      <c r="N108">
        <v>5135</v>
      </c>
      <c r="O108">
        <v>1346</v>
      </c>
    </row>
    <row r="109" spans="1:15" ht="14.4" x14ac:dyDescent="0.3">
      <c r="A109">
        <v>2025</v>
      </c>
      <c r="B109" t="s">
        <v>272</v>
      </c>
      <c r="C109">
        <v>6</v>
      </c>
      <c r="D109">
        <v>36.5</v>
      </c>
      <c r="E109">
        <v>6888</v>
      </c>
      <c r="F109">
        <v>6632</v>
      </c>
      <c r="G109">
        <v>1812</v>
      </c>
      <c r="H109" s="10"/>
      <c r="I109">
        <v>2026</v>
      </c>
      <c r="J109" t="s">
        <v>272</v>
      </c>
      <c r="K109">
        <v>5</v>
      </c>
      <c r="L109">
        <v>15.7</v>
      </c>
      <c r="M109">
        <v>4893</v>
      </c>
      <c r="N109">
        <v>4768</v>
      </c>
      <c r="O109">
        <v>2395</v>
      </c>
    </row>
    <row r="110" spans="1:15" ht="14.4" x14ac:dyDescent="0.3">
      <c r="A110">
        <v>2025</v>
      </c>
      <c r="B110" t="s">
        <v>96</v>
      </c>
      <c r="C110">
        <v>5</v>
      </c>
      <c r="D110">
        <v>23.5</v>
      </c>
      <c r="E110">
        <v>2758</v>
      </c>
      <c r="F110">
        <v>2367</v>
      </c>
      <c r="G110">
        <v>1056</v>
      </c>
      <c r="H110" s="10"/>
      <c r="I110">
        <v>2026</v>
      </c>
      <c r="J110" t="s">
        <v>96</v>
      </c>
      <c r="K110">
        <v>2</v>
      </c>
    </row>
    <row r="111" spans="1:15" ht="14.4" x14ac:dyDescent="0.3">
      <c r="A111">
        <v>2025</v>
      </c>
      <c r="B111" t="s">
        <v>273</v>
      </c>
      <c r="C111">
        <v>0</v>
      </c>
      <c r="H111" s="10"/>
      <c r="I111">
        <v>2026</v>
      </c>
      <c r="J111" t="s">
        <v>273</v>
      </c>
      <c r="K111">
        <v>1</v>
      </c>
    </row>
    <row r="112" spans="1:15" ht="14.4" x14ac:dyDescent="0.3">
      <c r="A112">
        <v>2025</v>
      </c>
      <c r="B112" t="s">
        <v>97</v>
      </c>
      <c r="C112">
        <v>0</v>
      </c>
      <c r="H112" s="10"/>
      <c r="I112">
        <v>2026</v>
      </c>
      <c r="J112" t="s">
        <v>97</v>
      </c>
      <c r="K112">
        <v>1</v>
      </c>
    </row>
    <row r="113" spans="1:15" ht="14.4" x14ac:dyDescent="0.3">
      <c r="A113">
        <v>2025</v>
      </c>
      <c r="B113" t="s">
        <v>98</v>
      </c>
      <c r="C113">
        <v>26</v>
      </c>
      <c r="D113">
        <v>24.7</v>
      </c>
      <c r="E113">
        <v>5480</v>
      </c>
      <c r="F113">
        <v>5400</v>
      </c>
      <c r="G113">
        <v>1567</v>
      </c>
      <c r="H113" s="10"/>
      <c r="I113">
        <v>2026</v>
      </c>
      <c r="J113" t="s">
        <v>98</v>
      </c>
      <c r="K113">
        <v>20</v>
      </c>
      <c r="L113">
        <v>20.9</v>
      </c>
      <c r="M113">
        <v>5942</v>
      </c>
      <c r="N113">
        <v>6299</v>
      </c>
      <c r="O113">
        <v>2944</v>
      </c>
    </row>
    <row r="114" spans="1:15" ht="14.4" x14ac:dyDescent="0.3">
      <c r="A114">
        <v>2025</v>
      </c>
      <c r="B114" t="s">
        <v>274</v>
      </c>
      <c r="C114">
        <v>5</v>
      </c>
      <c r="D114">
        <v>27.2</v>
      </c>
      <c r="E114">
        <v>3267</v>
      </c>
      <c r="F114">
        <v>3381</v>
      </c>
      <c r="G114">
        <v>613</v>
      </c>
      <c r="H114" s="10"/>
      <c r="I114">
        <v>2026</v>
      </c>
      <c r="J114" t="s">
        <v>274</v>
      </c>
      <c r="K114">
        <v>9</v>
      </c>
      <c r="L114">
        <v>17.3</v>
      </c>
      <c r="M114">
        <v>5118</v>
      </c>
      <c r="N114">
        <v>5950</v>
      </c>
      <c r="O114">
        <v>2938</v>
      </c>
    </row>
    <row r="115" spans="1:15" ht="14.4" x14ac:dyDescent="0.3">
      <c r="A115">
        <v>2025</v>
      </c>
      <c r="B115" t="s">
        <v>275</v>
      </c>
      <c r="C115">
        <v>10</v>
      </c>
      <c r="D115">
        <v>29.2</v>
      </c>
      <c r="E115">
        <v>3438</v>
      </c>
      <c r="F115">
        <v>4407</v>
      </c>
      <c r="G115">
        <v>3069</v>
      </c>
      <c r="H115" s="10"/>
      <c r="I115">
        <v>2026</v>
      </c>
      <c r="J115" t="s">
        <v>275</v>
      </c>
      <c r="K115">
        <v>6</v>
      </c>
      <c r="L115">
        <v>24.6</v>
      </c>
      <c r="M115">
        <v>2727</v>
      </c>
      <c r="N115">
        <v>3710</v>
      </c>
      <c r="O115">
        <v>2440</v>
      </c>
    </row>
    <row r="116" spans="1:15" ht="14.4" x14ac:dyDescent="0.3">
      <c r="A116">
        <v>2025</v>
      </c>
      <c r="B116" t="s">
        <v>99</v>
      </c>
      <c r="C116">
        <v>18</v>
      </c>
      <c r="D116">
        <v>70.900000000000006</v>
      </c>
      <c r="E116">
        <v>3367</v>
      </c>
      <c r="F116">
        <v>3079</v>
      </c>
      <c r="G116">
        <v>1055</v>
      </c>
      <c r="H116" s="10"/>
      <c r="I116">
        <v>2026</v>
      </c>
      <c r="J116" t="s">
        <v>99</v>
      </c>
      <c r="K116">
        <v>17</v>
      </c>
      <c r="L116">
        <v>61.3</v>
      </c>
      <c r="M116">
        <v>2324</v>
      </c>
      <c r="N116">
        <v>2494</v>
      </c>
      <c r="O116">
        <v>1025</v>
      </c>
    </row>
    <row r="117" spans="1:15" ht="14.4" x14ac:dyDescent="0.3">
      <c r="A117">
        <v>2025</v>
      </c>
      <c r="B117" t="s">
        <v>276</v>
      </c>
      <c r="C117">
        <v>5</v>
      </c>
      <c r="D117">
        <v>65.099999999999994</v>
      </c>
      <c r="E117">
        <v>4186</v>
      </c>
      <c r="F117">
        <v>4380</v>
      </c>
      <c r="G117">
        <v>1692</v>
      </c>
      <c r="H117" s="10"/>
      <c r="I117">
        <v>2026</v>
      </c>
      <c r="J117" t="s">
        <v>276</v>
      </c>
      <c r="K117">
        <v>6</v>
      </c>
      <c r="L117">
        <v>24.5</v>
      </c>
      <c r="M117">
        <v>6616</v>
      </c>
      <c r="N117">
        <v>6277</v>
      </c>
      <c r="O117">
        <v>1838</v>
      </c>
    </row>
    <row r="118" spans="1:15" ht="14.4" x14ac:dyDescent="0.3">
      <c r="A118">
        <v>2025</v>
      </c>
      <c r="B118" t="s">
        <v>100</v>
      </c>
      <c r="C118">
        <v>0</v>
      </c>
      <c r="H118" s="10"/>
      <c r="I118">
        <v>2026</v>
      </c>
      <c r="J118" t="s">
        <v>100</v>
      </c>
      <c r="K118">
        <v>2</v>
      </c>
    </row>
    <row r="119" spans="1:15" ht="14.4" x14ac:dyDescent="0.3">
      <c r="A119">
        <v>2025</v>
      </c>
      <c r="B119" t="s">
        <v>101</v>
      </c>
      <c r="C119">
        <v>39</v>
      </c>
      <c r="D119">
        <v>29.5</v>
      </c>
      <c r="E119">
        <v>5362</v>
      </c>
      <c r="F119">
        <v>5872</v>
      </c>
      <c r="G119">
        <v>2275</v>
      </c>
      <c r="H119" s="10"/>
      <c r="I119">
        <v>2026</v>
      </c>
      <c r="J119" t="s">
        <v>101</v>
      </c>
      <c r="K119">
        <v>24</v>
      </c>
      <c r="L119">
        <v>30</v>
      </c>
      <c r="M119">
        <v>5580</v>
      </c>
      <c r="N119">
        <v>5851</v>
      </c>
      <c r="O119">
        <v>2099</v>
      </c>
    </row>
    <row r="120" spans="1:15" ht="14.4" x14ac:dyDescent="0.3">
      <c r="A120">
        <v>2025</v>
      </c>
      <c r="B120" t="s">
        <v>102</v>
      </c>
      <c r="C120">
        <v>10</v>
      </c>
      <c r="D120">
        <v>31.7</v>
      </c>
      <c r="E120">
        <v>3435</v>
      </c>
      <c r="F120">
        <v>4220</v>
      </c>
      <c r="G120">
        <v>2484</v>
      </c>
      <c r="H120" s="10"/>
      <c r="I120">
        <v>2026</v>
      </c>
      <c r="J120" t="s">
        <v>102</v>
      </c>
      <c r="K120">
        <v>8</v>
      </c>
      <c r="L120">
        <v>30.6</v>
      </c>
      <c r="M120">
        <v>4441</v>
      </c>
      <c r="N120">
        <v>4540</v>
      </c>
      <c r="O120">
        <v>1248</v>
      </c>
    </row>
    <row r="121" spans="1:15" ht="14.4" x14ac:dyDescent="0.3">
      <c r="A121">
        <v>2025</v>
      </c>
      <c r="B121" t="s">
        <v>103</v>
      </c>
      <c r="C121">
        <v>17</v>
      </c>
      <c r="D121">
        <v>16.3</v>
      </c>
      <c r="E121">
        <v>4136</v>
      </c>
      <c r="F121">
        <v>4393</v>
      </c>
      <c r="G121">
        <v>1919</v>
      </c>
      <c r="H121" s="10"/>
      <c r="I121">
        <v>2026</v>
      </c>
      <c r="J121" t="s">
        <v>103</v>
      </c>
      <c r="K121">
        <v>24</v>
      </c>
      <c r="L121">
        <v>23.2</v>
      </c>
      <c r="M121">
        <v>3903</v>
      </c>
      <c r="N121">
        <v>4328</v>
      </c>
      <c r="O121">
        <v>1750</v>
      </c>
    </row>
    <row r="122" spans="1:15" ht="14.4" x14ac:dyDescent="0.3">
      <c r="A122">
        <v>2025</v>
      </c>
      <c r="B122" t="s">
        <v>277</v>
      </c>
      <c r="C122">
        <v>1</v>
      </c>
      <c r="H122" s="10"/>
      <c r="I122">
        <v>2026</v>
      </c>
      <c r="J122" t="s">
        <v>277</v>
      </c>
      <c r="K122">
        <v>0</v>
      </c>
    </row>
    <row r="123" spans="1:15" ht="14.4" x14ac:dyDescent="0.3">
      <c r="A123">
        <v>2025</v>
      </c>
      <c r="B123" t="s">
        <v>104</v>
      </c>
      <c r="C123">
        <v>64</v>
      </c>
      <c r="D123">
        <v>52.1</v>
      </c>
      <c r="E123">
        <v>1913</v>
      </c>
      <c r="F123">
        <v>2127</v>
      </c>
      <c r="G123">
        <v>1360</v>
      </c>
      <c r="H123" s="10"/>
      <c r="I123">
        <v>2026</v>
      </c>
      <c r="J123" t="s">
        <v>104</v>
      </c>
      <c r="K123">
        <v>49</v>
      </c>
      <c r="L123">
        <v>54.7</v>
      </c>
      <c r="M123">
        <v>1848</v>
      </c>
      <c r="N123">
        <v>2000</v>
      </c>
      <c r="O123">
        <v>1044</v>
      </c>
    </row>
    <row r="124" spans="1:15" ht="14.4" x14ac:dyDescent="0.3">
      <c r="A124">
        <v>2025</v>
      </c>
      <c r="B124" t="s">
        <v>105</v>
      </c>
      <c r="C124">
        <v>2</v>
      </c>
      <c r="H124" s="10"/>
      <c r="I124">
        <v>2026</v>
      </c>
      <c r="J124" t="s">
        <v>105</v>
      </c>
      <c r="K124">
        <v>4</v>
      </c>
      <c r="L124">
        <v>19.600000000000001</v>
      </c>
      <c r="M124">
        <v>5605</v>
      </c>
      <c r="N124">
        <v>5365</v>
      </c>
      <c r="O124">
        <v>3273</v>
      </c>
    </row>
    <row r="125" spans="1:15" ht="14.4" x14ac:dyDescent="0.3">
      <c r="A125">
        <v>2025</v>
      </c>
      <c r="B125" t="s">
        <v>106</v>
      </c>
      <c r="C125">
        <v>2</v>
      </c>
      <c r="H125" s="10"/>
      <c r="I125">
        <v>2026</v>
      </c>
      <c r="J125" t="s">
        <v>106</v>
      </c>
      <c r="K125">
        <v>0</v>
      </c>
    </row>
    <row r="126" spans="1:15" ht="14.4" x14ac:dyDescent="0.3">
      <c r="A126">
        <v>2025</v>
      </c>
      <c r="B126" t="s">
        <v>107</v>
      </c>
      <c r="C126">
        <v>8</v>
      </c>
      <c r="D126">
        <v>37.799999999999997</v>
      </c>
      <c r="E126">
        <v>3982</v>
      </c>
      <c r="F126">
        <v>4030</v>
      </c>
      <c r="G126">
        <v>1618</v>
      </c>
      <c r="H126" s="10"/>
      <c r="I126">
        <v>2026</v>
      </c>
      <c r="J126" t="s">
        <v>107</v>
      </c>
      <c r="K126">
        <v>6</v>
      </c>
      <c r="L126">
        <v>77.099999999999994</v>
      </c>
      <c r="M126">
        <v>2632</v>
      </c>
      <c r="N126">
        <v>2855</v>
      </c>
      <c r="O126">
        <v>1906</v>
      </c>
    </row>
    <row r="127" spans="1:15" ht="14.4" x14ac:dyDescent="0.3">
      <c r="A127">
        <v>2025</v>
      </c>
      <c r="B127" t="s">
        <v>108</v>
      </c>
      <c r="C127">
        <v>0</v>
      </c>
      <c r="H127" s="10"/>
      <c r="I127">
        <v>2026</v>
      </c>
      <c r="J127" t="s">
        <v>108</v>
      </c>
      <c r="K127">
        <v>0</v>
      </c>
    </row>
    <row r="128" spans="1:15" ht="14.4" x14ac:dyDescent="0.3">
      <c r="A128">
        <v>2025</v>
      </c>
      <c r="B128" t="s">
        <v>278</v>
      </c>
      <c r="C128">
        <v>5</v>
      </c>
      <c r="D128">
        <v>28.4</v>
      </c>
      <c r="E128">
        <v>8166</v>
      </c>
      <c r="F128">
        <v>7945</v>
      </c>
      <c r="G128">
        <v>2680</v>
      </c>
      <c r="H128" s="10"/>
      <c r="I128">
        <v>2026</v>
      </c>
      <c r="J128" t="s">
        <v>278</v>
      </c>
      <c r="K128">
        <v>3</v>
      </c>
      <c r="L128">
        <v>19.2</v>
      </c>
      <c r="M128">
        <v>9542</v>
      </c>
      <c r="N128">
        <v>9591</v>
      </c>
      <c r="O128">
        <v>1010</v>
      </c>
    </row>
    <row r="129" spans="1:15" ht="14.4" x14ac:dyDescent="0.3">
      <c r="A129">
        <v>2025</v>
      </c>
      <c r="B129" t="s">
        <v>279</v>
      </c>
      <c r="C129">
        <v>2</v>
      </c>
      <c r="H129" s="10"/>
      <c r="I129">
        <v>2026</v>
      </c>
      <c r="J129" t="s">
        <v>279</v>
      </c>
      <c r="K129">
        <v>3</v>
      </c>
      <c r="L129">
        <v>30.4</v>
      </c>
      <c r="M129">
        <v>2393</v>
      </c>
      <c r="N129">
        <v>1869</v>
      </c>
      <c r="O129">
        <v>1069</v>
      </c>
    </row>
    <row r="130" spans="1:15" ht="14.4" x14ac:dyDescent="0.3">
      <c r="A130">
        <v>2025</v>
      </c>
      <c r="B130" t="s">
        <v>280</v>
      </c>
      <c r="C130">
        <v>2</v>
      </c>
      <c r="H130" s="10"/>
      <c r="I130">
        <v>2026</v>
      </c>
      <c r="J130" t="s">
        <v>280</v>
      </c>
      <c r="K130">
        <v>2</v>
      </c>
    </row>
    <row r="131" spans="1:15" ht="14.4" x14ac:dyDescent="0.3">
      <c r="A131">
        <v>2025</v>
      </c>
      <c r="B131" t="s">
        <v>281</v>
      </c>
      <c r="C131">
        <v>5</v>
      </c>
      <c r="D131">
        <v>17.7</v>
      </c>
      <c r="E131">
        <v>6439</v>
      </c>
      <c r="F131">
        <v>7277</v>
      </c>
      <c r="G131">
        <v>1973</v>
      </c>
      <c r="H131" s="10"/>
      <c r="I131">
        <v>2026</v>
      </c>
      <c r="J131" t="s">
        <v>281</v>
      </c>
      <c r="K131">
        <v>4</v>
      </c>
      <c r="L131">
        <v>19.2</v>
      </c>
      <c r="M131">
        <v>6602</v>
      </c>
      <c r="N131">
        <v>5985</v>
      </c>
      <c r="O131">
        <v>2119</v>
      </c>
    </row>
    <row r="132" spans="1:15" ht="14.4" x14ac:dyDescent="0.3">
      <c r="A132">
        <v>2025</v>
      </c>
      <c r="B132" t="s">
        <v>109</v>
      </c>
      <c r="C132">
        <v>15</v>
      </c>
      <c r="D132">
        <v>19.399999999999999</v>
      </c>
      <c r="E132">
        <v>5278</v>
      </c>
      <c r="F132">
        <v>5207</v>
      </c>
      <c r="G132">
        <v>1799</v>
      </c>
      <c r="H132" s="10"/>
      <c r="I132">
        <v>2026</v>
      </c>
      <c r="J132" t="s">
        <v>109</v>
      </c>
      <c r="K132">
        <v>10</v>
      </c>
      <c r="L132">
        <v>17.5</v>
      </c>
      <c r="M132">
        <v>4036</v>
      </c>
      <c r="N132">
        <v>4306</v>
      </c>
      <c r="O132">
        <v>1534</v>
      </c>
    </row>
    <row r="133" spans="1:15" ht="14.4" x14ac:dyDescent="0.3">
      <c r="A133">
        <v>2025</v>
      </c>
      <c r="B133" t="s">
        <v>110</v>
      </c>
      <c r="C133">
        <v>5</v>
      </c>
      <c r="D133">
        <v>36.1</v>
      </c>
      <c r="E133">
        <v>3175</v>
      </c>
      <c r="F133">
        <v>3953</v>
      </c>
      <c r="G133">
        <v>2380</v>
      </c>
      <c r="H133" s="10"/>
      <c r="I133">
        <v>2026</v>
      </c>
      <c r="J133" t="s">
        <v>110</v>
      </c>
      <c r="K133">
        <v>2</v>
      </c>
    </row>
    <row r="134" spans="1:15" ht="14.4" x14ac:dyDescent="0.3">
      <c r="A134">
        <v>2025</v>
      </c>
      <c r="B134" t="s">
        <v>282</v>
      </c>
      <c r="C134">
        <v>11</v>
      </c>
      <c r="D134">
        <v>37.700000000000003</v>
      </c>
      <c r="E134">
        <v>5583</v>
      </c>
      <c r="F134">
        <v>5821</v>
      </c>
      <c r="G134">
        <v>1465</v>
      </c>
      <c r="H134" s="10"/>
      <c r="I134">
        <v>2026</v>
      </c>
      <c r="J134" t="s">
        <v>282</v>
      </c>
      <c r="K134">
        <v>13</v>
      </c>
      <c r="L134">
        <v>18.8</v>
      </c>
      <c r="M134">
        <v>4833</v>
      </c>
      <c r="N134">
        <v>5501</v>
      </c>
      <c r="O134">
        <v>2012</v>
      </c>
    </row>
    <row r="135" spans="1:15" ht="14.4" x14ac:dyDescent="0.3">
      <c r="A135">
        <v>2025</v>
      </c>
      <c r="B135" t="s">
        <v>283</v>
      </c>
      <c r="C135">
        <v>4</v>
      </c>
      <c r="D135">
        <v>19.600000000000001</v>
      </c>
      <c r="E135">
        <v>2527</v>
      </c>
      <c r="F135">
        <v>2805</v>
      </c>
      <c r="G135">
        <v>1147</v>
      </c>
      <c r="H135" s="10"/>
      <c r="I135">
        <v>2026</v>
      </c>
      <c r="J135" t="s">
        <v>283</v>
      </c>
      <c r="K135">
        <v>15</v>
      </c>
      <c r="L135">
        <v>18.100000000000001</v>
      </c>
      <c r="M135">
        <v>3781</v>
      </c>
      <c r="N135">
        <v>4491</v>
      </c>
      <c r="O135">
        <v>2159</v>
      </c>
    </row>
    <row r="136" spans="1:15" ht="14.4" x14ac:dyDescent="0.3">
      <c r="A136">
        <v>2025</v>
      </c>
      <c r="B136" t="s">
        <v>284</v>
      </c>
      <c r="C136">
        <v>5</v>
      </c>
      <c r="D136">
        <v>29.4</v>
      </c>
      <c r="E136">
        <v>5523</v>
      </c>
      <c r="F136">
        <v>6683</v>
      </c>
      <c r="G136">
        <v>2193</v>
      </c>
      <c r="H136" s="10"/>
      <c r="I136">
        <v>2026</v>
      </c>
      <c r="J136" t="s">
        <v>284</v>
      </c>
      <c r="K136">
        <v>4</v>
      </c>
      <c r="L136">
        <v>22.6</v>
      </c>
      <c r="M136">
        <v>2833</v>
      </c>
      <c r="N136">
        <v>2729</v>
      </c>
      <c r="O136">
        <v>952</v>
      </c>
    </row>
    <row r="137" spans="1:15" ht="14.4" x14ac:dyDescent="0.3">
      <c r="A137">
        <v>2025</v>
      </c>
      <c r="B137" t="s">
        <v>111</v>
      </c>
      <c r="C137">
        <v>2</v>
      </c>
      <c r="H137" s="10"/>
      <c r="I137">
        <v>2026</v>
      </c>
      <c r="J137" t="s">
        <v>111</v>
      </c>
      <c r="K137">
        <v>2</v>
      </c>
    </row>
    <row r="138" spans="1:15" ht="14.4" x14ac:dyDescent="0.3">
      <c r="A138">
        <v>2025</v>
      </c>
      <c r="B138" t="s">
        <v>112</v>
      </c>
      <c r="C138">
        <v>3</v>
      </c>
      <c r="D138">
        <v>65.099999999999994</v>
      </c>
      <c r="E138">
        <v>3964</v>
      </c>
      <c r="F138">
        <v>3877</v>
      </c>
      <c r="G138">
        <v>1234</v>
      </c>
      <c r="H138" s="10"/>
      <c r="I138">
        <v>2026</v>
      </c>
      <c r="J138" t="s">
        <v>112</v>
      </c>
      <c r="K138">
        <v>0</v>
      </c>
    </row>
    <row r="139" spans="1:15" ht="14.4" x14ac:dyDescent="0.3">
      <c r="A139">
        <v>2025</v>
      </c>
      <c r="B139" t="s">
        <v>113</v>
      </c>
      <c r="C139">
        <v>2</v>
      </c>
      <c r="H139" s="10"/>
      <c r="I139">
        <v>2026</v>
      </c>
      <c r="J139" t="s">
        <v>113</v>
      </c>
      <c r="K139">
        <v>4</v>
      </c>
      <c r="L139">
        <v>22.6</v>
      </c>
      <c r="M139">
        <v>6404</v>
      </c>
      <c r="N139">
        <v>8026</v>
      </c>
      <c r="O139">
        <v>3887</v>
      </c>
    </row>
    <row r="140" spans="1:15" ht="14.4" x14ac:dyDescent="0.3">
      <c r="A140">
        <v>2025</v>
      </c>
      <c r="B140" t="s">
        <v>114</v>
      </c>
      <c r="C140">
        <v>11</v>
      </c>
      <c r="D140">
        <v>30.9</v>
      </c>
      <c r="E140">
        <v>5981</v>
      </c>
      <c r="F140">
        <v>5679</v>
      </c>
      <c r="G140">
        <v>2613</v>
      </c>
      <c r="H140" s="10"/>
      <c r="I140">
        <v>2026</v>
      </c>
      <c r="J140" t="s">
        <v>114</v>
      </c>
      <c r="K140">
        <v>12</v>
      </c>
      <c r="L140">
        <v>29.3</v>
      </c>
      <c r="M140">
        <v>7771</v>
      </c>
      <c r="N140">
        <v>7531</v>
      </c>
      <c r="O140">
        <v>3063</v>
      </c>
    </row>
    <row r="141" spans="1:15" ht="14.4" x14ac:dyDescent="0.3">
      <c r="A141">
        <v>2025</v>
      </c>
      <c r="B141" t="s">
        <v>115</v>
      </c>
      <c r="C141">
        <v>3</v>
      </c>
      <c r="D141">
        <v>28.7</v>
      </c>
      <c r="E141">
        <v>2489</v>
      </c>
      <c r="F141">
        <v>3453</v>
      </c>
      <c r="G141">
        <v>1909</v>
      </c>
      <c r="H141" s="10"/>
      <c r="I141">
        <v>2026</v>
      </c>
      <c r="J141" t="s">
        <v>115</v>
      </c>
      <c r="K141">
        <v>3</v>
      </c>
      <c r="L141">
        <v>13.9</v>
      </c>
      <c r="M141">
        <v>5164</v>
      </c>
      <c r="N141">
        <v>7213</v>
      </c>
      <c r="O141">
        <v>3991</v>
      </c>
    </row>
    <row r="142" spans="1:15" ht="14.4" x14ac:dyDescent="0.3">
      <c r="A142">
        <v>2025</v>
      </c>
      <c r="B142" t="s">
        <v>116</v>
      </c>
      <c r="C142">
        <v>25</v>
      </c>
      <c r="D142">
        <v>30.8</v>
      </c>
      <c r="E142">
        <v>4730</v>
      </c>
      <c r="F142">
        <v>4909</v>
      </c>
      <c r="G142">
        <v>1932</v>
      </c>
      <c r="H142" s="10"/>
      <c r="I142">
        <v>2026</v>
      </c>
      <c r="J142" t="s">
        <v>116</v>
      </c>
      <c r="K142">
        <v>16</v>
      </c>
      <c r="L142">
        <v>30.8</v>
      </c>
      <c r="M142">
        <v>4723</v>
      </c>
      <c r="N142">
        <v>4705</v>
      </c>
      <c r="O142">
        <v>1700</v>
      </c>
    </row>
    <row r="143" spans="1:15" ht="14.4" x14ac:dyDescent="0.3">
      <c r="A143">
        <v>2025</v>
      </c>
      <c r="B143" t="s">
        <v>285</v>
      </c>
      <c r="C143">
        <v>1</v>
      </c>
      <c r="H143" s="10"/>
      <c r="I143">
        <v>2026</v>
      </c>
      <c r="J143" t="s">
        <v>285</v>
      </c>
      <c r="K143">
        <v>1</v>
      </c>
    </row>
    <row r="144" spans="1:15" ht="14.4" x14ac:dyDescent="0.3">
      <c r="A144">
        <v>2025</v>
      </c>
      <c r="B144" t="s">
        <v>286</v>
      </c>
      <c r="C144">
        <v>5</v>
      </c>
      <c r="D144">
        <v>41.3</v>
      </c>
      <c r="E144">
        <v>1021</v>
      </c>
      <c r="F144">
        <v>1141</v>
      </c>
      <c r="G144">
        <v>567</v>
      </c>
      <c r="H144" s="10"/>
      <c r="I144">
        <v>2026</v>
      </c>
      <c r="J144" t="s">
        <v>286</v>
      </c>
      <c r="K144">
        <v>7</v>
      </c>
      <c r="L144">
        <v>36.200000000000003</v>
      </c>
      <c r="M144">
        <v>3187</v>
      </c>
      <c r="N144">
        <v>3092</v>
      </c>
      <c r="O144">
        <v>995</v>
      </c>
    </row>
    <row r="145" spans="1:15" ht="14.4" x14ac:dyDescent="0.3">
      <c r="A145">
        <v>2025</v>
      </c>
      <c r="B145" t="s">
        <v>287</v>
      </c>
      <c r="C145">
        <v>9</v>
      </c>
      <c r="D145">
        <v>45.9</v>
      </c>
      <c r="E145">
        <v>6357</v>
      </c>
      <c r="F145">
        <v>6814</v>
      </c>
      <c r="G145">
        <v>3131</v>
      </c>
      <c r="H145" s="10"/>
      <c r="I145">
        <v>2026</v>
      </c>
      <c r="J145" t="s">
        <v>287</v>
      </c>
      <c r="K145">
        <v>6</v>
      </c>
      <c r="L145">
        <v>22.2</v>
      </c>
      <c r="M145">
        <v>6268</v>
      </c>
      <c r="N145">
        <v>6356</v>
      </c>
      <c r="O145">
        <v>1573</v>
      </c>
    </row>
    <row r="146" spans="1:15" ht="14.4" x14ac:dyDescent="0.3">
      <c r="A146">
        <v>2025</v>
      </c>
      <c r="B146" t="s">
        <v>288</v>
      </c>
      <c r="C146">
        <v>1</v>
      </c>
      <c r="H146" s="10"/>
      <c r="I146">
        <v>2026</v>
      </c>
      <c r="J146" t="s">
        <v>288</v>
      </c>
      <c r="K146">
        <v>0</v>
      </c>
    </row>
    <row r="147" spans="1:15" ht="14.4" x14ac:dyDescent="0.3">
      <c r="A147">
        <v>2025</v>
      </c>
      <c r="B147" t="s">
        <v>117</v>
      </c>
      <c r="C147">
        <v>8</v>
      </c>
      <c r="D147">
        <v>27.7</v>
      </c>
      <c r="E147">
        <v>7335</v>
      </c>
      <c r="F147">
        <v>7565</v>
      </c>
      <c r="G147">
        <v>2033</v>
      </c>
      <c r="H147" s="10"/>
      <c r="I147">
        <v>2026</v>
      </c>
      <c r="J147" t="s">
        <v>117</v>
      </c>
      <c r="K147">
        <v>4</v>
      </c>
      <c r="L147">
        <v>19.100000000000001</v>
      </c>
      <c r="M147">
        <v>7745</v>
      </c>
      <c r="N147">
        <v>7022</v>
      </c>
      <c r="O147">
        <v>2892</v>
      </c>
    </row>
    <row r="148" spans="1:15" ht="14.4" x14ac:dyDescent="0.3">
      <c r="A148">
        <v>2025</v>
      </c>
      <c r="B148" t="s">
        <v>118</v>
      </c>
      <c r="C148">
        <v>2</v>
      </c>
      <c r="H148" s="10"/>
      <c r="I148">
        <v>2026</v>
      </c>
      <c r="J148" t="s">
        <v>118</v>
      </c>
      <c r="K148">
        <v>0</v>
      </c>
    </row>
    <row r="149" spans="1:15" ht="14.4" x14ac:dyDescent="0.3">
      <c r="A149">
        <v>2025</v>
      </c>
      <c r="B149" t="s">
        <v>289</v>
      </c>
      <c r="C149">
        <v>4</v>
      </c>
      <c r="D149">
        <v>59.5</v>
      </c>
      <c r="E149">
        <v>5913</v>
      </c>
      <c r="F149">
        <v>5749</v>
      </c>
      <c r="G149">
        <v>2520</v>
      </c>
      <c r="H149" s="10"/>
      <c r="I149">
        <v>2026</v>
      </c>
      <c r="J149" t="s">
        <v>289</v>
      </c>
      <c r="K149">
        <v>7</v>
      </c>
      <c r="L149">
        <v>55.4</v>
      </c>
      <c r="M149">
        <v>5319</v>
      </c>
      <c r="N149">
        <v>5758</v>
      </c>
      <c r="O149">
        <v>1752</v>
      </c>
    </row>
    <row r="150" spans="1:15" ht="14.4" x14ac:dyDescent="0.3">
      <c r="A150">
        <v>2025</v>
      </c>
      <c r="B150" t="s">
        <v>119</v>
      </c>
      <c r="C150">
        <v>1</v>
      </c>
      <c r="H150" s="10"/>
      <c r="I150">
        <v>2026</v>
      </c>
      <c r="J150" t="s">
        <v>119</v>
      </c>
      <c r="K150">
        <v>1</v>
      </c>
    </row>
    <row r="151" spans="1:15" ht="14.4" x14ac:dyDescent="0.3">
      <c r="A151">
        <v>2025</v>
      </c>
      <c r="B151" t="s">
        <v>120</v>
      </c>
      <c r="C151">
        <v>2</v>
      </c>
      <c r="H151" s="10"/>
      <c r="I151">
        <v>2026</v>
      </c>
      <c r="J151" t="s">
        <v>120</v>
      </c>
      <c r="K151">
        <v>1</v>
      </c>
    </row>
    <row r="152" spans="1:15" ht="14.4" x14ac:dyDescent="0.3">
      <c r="A152">
        <v>2025</v>
      </c>
      <c r="B152" t="s">
        <v>121</v>
      </c>
      <c r="C152">
        <v>0</v>
      </c>
      <c r="H152" s="10"/>
      <c r="I152">
        <v>2026</v>
      </c>
      <c r="J152" t="s">
        <v>121</v>
      </c>
      <c r="K152">
        <v>0</v>
      </c>
    </row>
    <row r="153" spans="1:15" ht="14.4" x14ac:dyDescent="0.3">
      <c r="A153">
        <v>2025</v>
      </c>
      <c r="B153" t="s">
        <v>290</v>
      </c>
      <c r="C153">
        <v>3</v>
      </c>
      <c r="D153">
        <v>11.9</v>
      </c>
      <c r="E153">
        <v>4307</v>
      </c>
      <c r="F153">
        <v>4230</v>
      </c>
      <c r="G153">
        <v>423</v>
      </c>
      <c r="H153" s="10"/>
      <c r="I153">
        <v>2026</v>
      </c>
      <c r="J153" t="s">
        <v>290</v>
      </c>
      <c r="K153">
        <v>1</v>
      </c>
    </row>
    <row r="154" spans="1:15" ht="14.4" x14ac:dyDescent="0.3">
      <c r="A154">
        <v>2025</v>
      </c>
      <c r="B154" t="s">
        <v>122</v>
      </c>
      <c r="C154">
        <v>4</v>
      </c>
      <c r="D154">
        <v>26.1</v>
      </c>
      <c r="E154">
        <v>6199</v>
      </c>
      <c r="F154">
        <v>5826</v>
      </c>
      <c r="G154">
        <v>2119</v>
      </c>
      <c r="H154" s="10"/>
      <c r="I154">
        <v>2026</v>
      </c>
      <c r="J154" t="s">
        <v>122</v>
      </c>
      <c r="K154">
        <v>6</v>
      </c>
      <c r="L154">
        <v>25.6</v>
      </c>
      <c r="M154">
        <v>5252</v>
      </c>
      <c r="N154">
        <v>5185</v>
      </c>
      <c r="O154">
        <v>1718</v>
      </c>
    </row>
    <row r="155" spans="1:15" ht="14.4" x14ac:dyDescent="0.3">
      <c r="A155">
        <v>2025</v>
      </c>
      <c r="B155" t="s">
        <v>291</v>
      </c>
      <c r="C155">
        <v>3</v>
      </c>
      <c r="D155">
        <v>30.4</v>
      </c>
      <c r="E155">
        <v>3280</v>
      </c>
      <c r="F155">
        <v>3305</v>
      </c>
      <c r="G155">
        <v>901</v>
      </c>
      <c r="H155" s="10"/>
      <c r="I155">
        <v>2026</v>
      </c>
      <c r="J155" t="s">
        <v>291</v>
      </c>
      <c r="K155">
        <v>5</v>
      </c>
      <c r="L155">
        <v>16.3</v>
      </c>
      <c r="M155">
        <v>4606</v>
      </c>
      <c r="N155">
        <v>5021</v>
      </c>
      <c r="O155">
        <v>918</v>
      </c>
    </row>
    <row r="156" spans="1:15" ht="14.4" x14ac:dyDescent="0.3">
      <c r="A156">
        <v>2025</v>
      </c>
      <c r="B156" t="s">
        <v>292</v>
      </c>
      <c r="C156">
        <v>0</v>
      </c>
      <c r="H156" s="10"/>
      <c r="I156">
        <v>2026</v>
      </c>
      <c r="J156" t="s">
        <v>292</v>
      </c>
      <c r="K156">
        <v>0</v>
      </c>
    </row>
    <row r="157" spans="1:15" ht="14.4" x14ac:dyDescent="0.3">
      <c r="A157">
        <v>2025</v>
      </c>
      <c r="B157" t="s">
        <v>293</v>
      </c>
      <c r="C157">
        <v>2</v>
      </c>
      <c r="H157" s="10"/>
      <c r="I157">
        <v>2026</v>
      </c>
      <c r="J157" t="s">
        <v>293</v>
      </c>
      <c r="K157">
        <v>2</v>
      </c>
    </row>
    <row r="158" spans="1:15" ht="14.4" x14ac:dyDescent="0.3">
      <c r="A158">
        <v>2025</v>
      </c>
      <c r="B158" t="s">
        <v>123</v>
      </c>
      <c r="C158">
        <v>1</v>
      </c>
      <c r="H158" s="10"/>
      <c r="I158">
        <v>2026</v>
      </c>
      <c r="J158" t="s">
        <v>123</v>
      </c>
      <c r="K158">
        <v>1</v>
      </c>
    </row>
    <row r="159" spans="1:15" ht="14.4" x14ac:dyDescent="0.3">
      <c r="A159">
        <v>2025</v>
      </c>
      <c r="B159" t="s">
        <v>124</v>
      </c>
      <c r="C159">
        <v>3</v>
      </c>
      <c r="D159">
        <v>42.9</v>
      </c>
      <c r="E159">
        <v>3390</v>
      </c>
      <c r="F159">
        <v>3466</v>
      </c>
      <c r="G159">
        <v>402</v>
      </c>
      <c r="H159" s="10"/>
      <c r="I159">
        <v>2026</v>
      </c>
      <c r="J159" t="s">
        <v>124</v>
      </c>
      <c r="K159">
        <v>5</v>
      </c>
      <c r="L159">
        <v>23.2</v>
      </c>
      <c r="M159">
        <v>4742</v>
      </c>
      <c r="N159">
        <v>3941</v>
      </c>
      <c r="O159">
        <v>1647</v>
      </c>
    </row>
    <row r="160" spans="1:15" ht="14.4" x14ac:dyDescent="0.3">
      <c r="A160">
        <v>2025</v>
      </c>
      <c r="B160" t="s">
        <v>294</v>
      </c>
      <c r="C160">
        <v>1</v>
      </c>
      <c r="H160" s="10"/>
      <c r="I160">
        <v>2026</v>
      </c>
      <c r="J160" t="s">
        <v>294</v>
      </c>
      <c r="K160">
        <v>2</v>
      </c>
    </row>
    <row r="161" spans="1:15" ht="14.4" x14ac:dyDescent="0.3">
      <c r="A161">
        <v>2025</v>
      </c>
      <c r="B161" t="s">
        <v>125</v>
      </c>
      <c r="C161">
        <v>9</v>
      </c>
      <c r="D161">
        <v>18.399999999999999</v>
      </c>
      <c r="E161">
        <v>4118</v>
      </c>
      <c r="F161">
        <v>3964</v>
      </c>
      <c r="G161">
        <v>1920</v>
      </c>
      <c r="H161" s="10"/>
      <c r="I161">
        <v>2026</v>
      </c>
      <c r="J161" t="s">
        <v>125</v>
      </c>
      <c r="K161">
        <v>3</v>
      </c>
      <c r="L161">
        <v>20.7</v>
      </c>
      <c r="M161">
        <v>4907</v>
      </c>
      <c r="N161">
        <v>4763</v>
      </c>
      <c r="O161">
        <v>579</v>
      </c>
    </row>
    <row r="162" spans="1:15" ht="14.4" x14ac:dyDescent="0.3">
      <c r="A162">
        <v>2025</v>
      </c>
      <c r="B162" t="s">
        <v>295</v>
      </c>
      <c r="C162">
        <v>21</v>
      </c>
      <c r="D162">
        <v>41.9</v>
      </c>
      <c r="E162">
        <v>5088</v>
      </c>
      <c r="F162">
        <v>5245</v>
      </c>
      <c r="G162">
        <v>1799</v>
      </c>
      <c r="H162" s="10"/>
      <c r="I162">
        <v>2026</v>
      </c>
      <c r="J162" t="s">
        <v>295</v>
      </c>
      <c r="K162">
        <v>24</v>
      </c>
      <c r="L162">
        <v>22.1</v>
      </c>
      <c r="M162">
        <v>5884</v>
      </c>
      <c r="N162">
        <v>6369</v>
      </c>
      <c r="O162">
        <v>2174</v>
      </c>
    </row>
    <row r="163" spans="1:15" ht="14.4" x14ac:dyDescent="0.3">
      <c r="A163">
        <v>2025</v>
      </c>
      <c r="B163" t="s">
        <v>126</v>
      </c>
      <c r="C163">
        <v>4</v>
      </c>
      <c r="D163">
        <v>44.3</v>
      </c>
      <c r="E163">
        <v>1412</v>
      </c>
      <c r="F163">
        <v>1629</v>
      </c>
      <c r="G163">
        <v>617</v>
      </c>
      <c r="H163" s="10"/>
      <c r="I163">
        <v>2026</v>
      </c>
      <c r="J163" t="s">
        <v>126</v>
      </c>
      <c r="K163">
        <v>8</v>
      </c>
      <c r="L163">
        <v>43.4</v>
      </c>
      <c r="M163">
        <v>2337</v>
      </c>
      <c r="N163">
        <v>2437</v>
      </c>
      <c r="O163">
        <v>1175</v>
      </c>
    </row>
    <row r="164" spans="1:15" ht="14.4" x14ac:dyDescent="0.3">
      <c r="A164">
        <v>2025</v>
      </c>
      <c r="B164" t="s">
        <v>127</v>
      </c>
      <c r="C164">
        <v>6</v>
      </c>
      <c r="D164">
        <v>25.2</v>
      </c>
      <c r="E164">
        <v>7108</v>
      </c>
      <c r="F164">
        <v>6335</v>
      </c>
      <c r="G164">
        <v>2565</v>
      </c>
      <c r="H164" s="10"/>
      <c r="I164">
        <v>2026</v>
      </c>
      <c r="J164" t="s">
        <v>127</v>
      </c>
      <c r="K164">
        <v>3</v>
      </c>
      <c r="L164">
        <v>33.200000000000003</v>
      </c>
      <c r="M164">
        <v>3750</v>
      </c>
      <c r="N164">
        <v>3233</v>
      </c>
      <c r="O164">
        <v>1319</v>
      </c>
    </row>
    <row r="165" spans="1:15" ht="14.4" x14ac:dyDescent="0.3">
      <c r="A165">
        <v>2025</v>
      </c>
      <c r="B165" t="s">
        <v>128</v>
      </c>
      <c r="C165">
        <v>4</v>
      </c>
      <c r="D165">
        <v>70.2</v>
      </c>
      <c r="E165">
        <v>1545</v>
      </c>
      <c r="F165">
        <v>2213</v>
      </c>
      <c r="G165">
        <v>1639</v>
      </c>
      <c r="H165" s="10"/>
      <c r="I165">
        <v>2026</v>
      </c>
      <c r="J165" t="s">
        <v>128</v>
      </c>
      <c r="K165">
        <v>6</v>
      </c>
      <c r="L165">
        <v>94</v>
      </c>
      <c r="M165">
        <v>875</v>
      </c>
      <c r="N165">
        <v>891</v>
      </c>
      <c r="O165">
        <v>484</v>
      </c>
    </row>
    <row r="166" spans="1:15" ht="14.4" x14ac:dyDescent="0.3">
      <c r="A166">
        <v>2025</v>
      </c>
      <c r="B166" t="s">
        <v>296</v>
      </c>
      <c r="C166">
        <v>9</v>
      </c>
      <c r="D166">
        <v>13.4</v>
      </c>
      <c r="E166">
        <v>4967</v>
      </c>
      <c r="F166">
        <v>5919</v>
      </c>
      <c r="G166">
        <v>2237</v>
      </c>
      <c r="H166" s="10"/>
      <c r="I166">
        <v>2026</v>
      </c>
      <c r="J166" t="s">
        <v>296</v>
      </c>
      <c r="K166">
        <v>7</v>
      </c>
      <c r="L166">
        <v>12.7</v>
      </c>
      <c r="M166">
        <v>4481</v>
      </c>
      <c r="N166">
        <v>4472</v>
      </c>
      <c r="O166">
        <v>1680</v>
      </c>
    </row>
    <row r="167" spans="1:15" ht="14.4" x14ac:dyDescent="0.3">
      <c r="A167">
        <v>2025</v>
      </c>
      <c r="B167" t="s">
        <v>129</v>
      </c>
      <c r="C167">
        <v>0</v>
      </c>
      <c r="H167" s="10"/>
      <c r="I167">
        <v>2026</v>
      </c>
      <c r="J167" t="s">
        <v>129</v>
      </c>
      <c r="K167">
        <v>2</v>
      </c>
    </row>
    <row r="168" spans="1:15" ht="14.4" x14ac:dyDescent="0.3">
      <c r="A168">
        <v>2025</v>
      </c>
      <c r="B168" t="s">
        <v>297</v>
      </c>
      <c r="C168">
        <v>1</v>
      </c>
      <c r="H168" s="10"/>
      <c r="I168">
        <v>2026</v>
      </c>
      <c r="J168" t="s">
        <v>297</v>
      </c>
      <c r="K168">
        <v>5</v>
      </c>
      <c r="L168">
        <v>20.5</v>
      </c>
      <c r="M168">
        <v>6149</v>
      </c>
      <c r="N168">
        <v>7069</v>
      </c>
      <c r="O168">
        <v>1925</v>
      </c>
    </row>
    <row r="169" spans="1:15" ht="14.4" x14ac:dyDescent="0.3">
      <c r="A169">
        <v>2025</v>
      </c>
      <c r="B169" t="s">
        <v>298</v>
      </c>
      <c r="C169">
        <v>3</v>
      </c>
      <c r="D169">
        <v>24.4</v>
      </c>
      <c r="E169">
        <v>5597</v>
      </c>
      <c r="F169">
        <v>5632</v>
      </c>
      <c r="G169">
        <v>151</v>
      </c>
      <c r="H169" s="10"/>
      <c r="I169">
        <v>2026</v>
      </c>
      <c r="J169" t="s">
        <v>298</v>
      </c>
      <c r="K169">
        <v>0</v>
      </c>
    </row>
    <row r="170" spans="1:15" ht="14.4" x14ac:dyDescent="0.3">
      <c r="A170">
        <v>2025</v>
      </c>
      <c r="B170" t="s">
        <v>130</v>
      </c>
      <c r="C170">
        <v>5</v>
      </c>
      <c r="D170">
        <v>26.8</v>
      </c>
      <c r="E170">
        <v>6100</v>
      </c>
      <c r="F170">
        <v>6331</v>
      </c>
      <c r="G170">
        <v>2014</v>
      </c>
      <c r="H170" s="10"/>
      <c r="I170">
        <v>2026</v>
      </c>
      <c r="J170" t="s">
        <v>130</v>
      </c>
      <c r="K170">
        <v>2</v>
      </c>
    </row>
    <row r="171" spans="1:15" ht="14.4" x14ac:dyDescent="0.3">
      <c r="A171">
        <v>2025</v>
      </c>
      <c r="B171" t="s">
        <v>131</v>
      </c>
      <c r="C171">
        <v>0</v>
      </c>
      <c r="H171" s="10"/>
      <c r="I171">
        <v>2026</v>
      </c>
      <c r="J171" t="s">
        <v>131</v>
      </c>
      <c r="K171">
        <v>3</v>
      </c>
      <c r="L171">
        <v>21.1</v>
      </c>
      <c r="M171">
        <v>4059</v>
      </c>
      <c r="N171">
        <v>4638</v>
      </c>
      <c r="O171">
        <v>1461</v>
      </c>
    </row>
    <row r="172" spans="1:15" ht="14.4" x14ac:dyDescent="0.3">
      <c r="A172">
        <v>2025</v>
      </c>
      <c r="B172" t="s">
        <v>132</v>
      </c>
      <c r="C172">
        <v>10</v>
      </c>
      <c r="D172">
        <v>24.8</v>
      </c>
      <c r="E172">
        <v>7595</v>
      </c>
      <c r="F172">
        <v>7139</v>
      </c>
      <c r="G172">
        <v>1545</v>
      </c>
      <c r="H172" s="10"/>
      <c r="I172">
        <v>2026</v>
      </c>
      <c r="J172" t="s">
        <v>132</v>
      </c>
      <c r="K172">
        <v>10</v>
      </c>
      <c r="L172">
        <v>35.299999999999997</v>
      </c>
      <c r="M172">
        <v>6695</v>
      </c>
      <c r="N172">
        <v>6751</v>
      </c>
      <c r="O172">
        <v>814</v>
      </c>
    </row>
    <row r="173" spans="1:15" ht="14.4" x14ac:dyDescent="0.3">
      <c r="A173">
        <v>2025</v>
      </c>
      <c r="B173" t="s">
        <v>299</v>
      </c>
      <c r="C173">
        <v>1</v>
      </c>
      <c r="H173" s="10"/>
      <c r="I173">
        <v>2026</v>
      </c>
      <c r="J173" t="s">
        <v>299</v>
      </c>
      <c r="K173">
        <v>0</v>
      </c>
    </row>
    <row r="174" spans="1:15" ht="14.4" x14ac:dyDescent="0.3">
      <c r="A174">
        <v>2025</v>
      </c>
      <c r="B174" t="s">
        <v>133</v>
      </c>
      <c r="C174">
        <v>2</v>
      </c>
      <c r="H174" s="10"/>
      <c r="I174">
        <v>2026</v>
      </c>
      <c r="J174" t="s">
        <v>133</v>
      </c>
      <c r="K174">
        <v>1</v>
      </c>
    </row>
    <row r="175" spans="1:15" ht="14.4" x14ac:dyDescent="0.3">
      <c r="A175">
        <v>2025</v>
      </c>
      <c r="B175" t="s">
        <v>134</v>
      </c>
      <c r="C175">
        <v>8</v>
      </c>
      <c r="D175">
        <v>20.399999999999999</v>
      </c>
      <c r="E175">
        <v>4177</v>
      </c>
      <c r="F175">
        <v>4201</v>
      </c>
      <c r="G175">
        <v>1401</v>
      </c>
      <c r="H175" s="10"/>
      <c r="I175">
        <v>2026</v>
      </c>
      <c r="J175" t="s">
        <v>134</v>
      </c>
      <c r="K175">
        <v>5</v>
      </c>
      <c r="L175">
        <v>21.1</v>
      </c>
      <c r="M175">
        <v>3238</v>
      </c>
      <c r="N175">
        <v>3229</v>
      </c>
      <c r="O175">
        <v>1053</v>
      </c>
    </row>
    <row r="176" spans="1:15" ht="14.4" x14ac:dyDescent="0.3">
      <c r="A176">
        <v>2025</v>
      </c>
      <c r="B176" t="s">
        <v>135</v>
      </c>
      <c r="C176">
        <v>2</v>
      </c>
      <c r="H176" s="10"/>
      <c r="I176">
        <v>2026</v>
      </c>
      <c r="J176" t="s">
        <v>135</v>
      </c>
      <c r="K176">
        <v>3</v>
      </c>
      <c r="L176">
        <v>16.3</v>
      </c>
      <c r="M176">
        <v>5775</v>
      </c>
      <c r="N176">
        <v>6600</v>
      </c>
      <c r="O176">
        <v>1646</v>
      </c>
    </row>
    <row r="177" spans="1:15" ht="14.4" x14ac:dyDescent="0.3">
      <c r="A177">
        <v>2025</v>
      </c>
      <c r="B177" t="s">
        <v>300</v>
      </c>
      <c r="C177">
        <v>1</v>
      </c>
      <c r="H177" s="10"/>
      <c r="I177">
        <v>2026</v>
      </c>
      <c r="J177" t="s">
        <v>300</v>
      </c>
      <c r="K177">
        <v>0</v>
      </c>
    </row>
    <row r="178" spans="1:15" ht="14.4" x14ac:dyDescent="0.3">
      <c r="A178">
        <v>2025</v>
      </c>
      <c r="B178" t="s">
        <v>136</v>
      </c>
      <c r="C178">
        <v>15</v>
      </c>
      <c r="D178">
        <v>40.1</v>
      </c>
      <c r="E178">
        <v>4527</v>
      </c>
      <c r="F178">
        <v>5350</v>
      </c>
      <c r="G178">
        <v>2143</v>
      </c>
      <c r="H178" s="10"/>
      <c r="I178">
        <v>2026</v>
      </c>
      <c r="J178" t="s">
        <v>136</v>
      </c>
      <c r="K178">
        <v>16</v>
      </c>
      <c r="L178">
        <v>31.4</v>
      </c>
      <c r="M178">
        <v>4030</v>
      </c>
      <c r="N178">
        <v>4170</v>
      </c>
      <c r="O178">
        <v>1834</v>
      </c>
    </row>
    <row r="179" spans="1:15" ht="14.4" x14ac:dyDescent="0.3">
      <c r="A179">
        <v>2025</v>
      </c>
      <c r="B179" t="s">
        <v>137</v>
      </c>
      <c r="C179">
        <v>2</v>
      </c>
      <c r="H179" s="10"/>
      <c r="I179">
        <v>2026</v>
      </c>
      <c r="J179" t="s">
        <v>137</v>
      </c>
      <c r="K179">
        <v>0</v>
      </c>
    </row>
    <row r="180" spans="1:15" ht="14.4" x14ac:dyDescent="0.3">
      <c r="A180">
        <v>2025</v>
      </c>
      <c r="B180" t="s">
        <v>301</v>
      </c>
      <c r="C180">
        <v>13</v>
      </c>
      <c r="D180">
        <v>15.4</v>
      </c>
      <c r="E180">
        <v>4070</v>
      </c>
      <c r="F180">
        <v>4534</v>
      </c>
      <c r="G180">
        <v>2533</v>
      </c>
      <c r="H180" s="10"/>
      <c r="I180">
        <v>2026</v>
      </c>
      <c r="J180" t="s">
        <v>301</v>
      </c>
      <c r="K180">
        <v>8</v>
      </c>
      <c r="L180">
        <v>17.8</v>
      </c>
      <c r="M180">
        <v>5034</v>
      </c>
      <c r="N180">
        <v>5182</v>
      </c>
      <c r="O180">
        <v>1752</v>
      </c>
    </row>
    <row r="181" spans="1:15" ht="14.4" x14ac:dyDescent="0.3">
      <c r="A181">
        <v>2025</v>
      </c>
      <c r="B181" t="s">
        <v>138</v>
      </c>
      <c r="C181">
        <v>7</v>
      </c>
      <c r="D181">
        <v>18.8</v>
      </c>
      <c r="E181">
        <v>7019</v>
      </c>
      <c r="F181">
        <v>7528</v>
      </c>
      <c r="G181">
        <v>3151</v>
      </c>
      <c r="H181" s="10"/>
      <c r="I181">
        <v>2026</v>
      </c>
      <c r="J181" t="s">
        <v>138</v>
      </c>
      <c r="K181">
        <v>4</v>
      </c>
      <c r="L181">
        <v>14.6</v>
      </c>
      <c r="M181">
        <v>3443</v>
      </c>
      <c r="N181">
        <v>4060</v>
      </c>
      <c r="O181">
        <v>1823</v>
      </c>
    </row>
    <row r="182" spans="1:15" ht="14.4" x14ac:dyDescent="0.3">
      <c r="A182">
        <v>2025</v>
      </c>
      <c r="B182" t="s">
        <v>139</v>
      </c>
      <c r="C182">
        <v>1</v>
      </c>
      <c r="H182" s="10"/>
      <c r="I182">
        <v>2026</v>
      </c>
      <c r="J182" t="s">
        <v>139</v>
      </c>
      <c r="K182">
        <v>0</v>
      </c>
    </row>
    <row r="183" spans="1:15" ht="14.4" x14ac:dyDescent="0.3">
      <c r="A183">
        <v>2025</v>
      </c>
      <c r="B183" t="s">
        <v>140</v>
      </c>
      <c r="C183">
        <v>6</v>
      </c>
      <c r="D183">
        <v>25.8</v>
      </c>
      <c r="E183">
        <v>5438</v>
      </c>
      <c r="F183">
        <v>6008</v>
      </c>
      <c r="G183">
        <v>2119</v>
      </c>
      <c r="H183" s="10"/>
      <c r="I183">
        <v>2026</v>
      </c>
      <c r="J183" t="s">
        <v>140</v>
      </c>
      <c r="K183">
        <v>5</v>
      </c>
      <c r="L183">
        <v>45.3</v>
      </c>
      <c r="M183">
        <v>6080</v>
      </c>
      <c r="N183">
        <v>5986</v>
      </c>
      <c r="O183">
        <v>2589</v>
      </c>
    </row>
    <row r="184" spans="1:15" ht="14.4" x14ac:dyDescent="0.3">
      <c r="A184">
        <v>2025</v>
      </c>
      <c r="B184" t="s">
        <v>141</v>
      </c>
      <c r="C184">
        <v>7</v>
      </c>
      <c r="D184">
        <v>20</v>
      </c>
      <c r="E184">
        <v>3257</v>
      </c>
      <c r="F184">
        <v>3679</v>
      </c>
      <c r="G184">
        <v>1913</v>
      </c>
      <c r="H184" s="10"/>
      <c r="I184">
        <v>2026</v>
      </c>
      <c r="J184" t="s">
        <v>141</v>
      </c>
      <c r="K184">
        <v>13</v>
      </c>
      <c r="L184">
        <v>49.6</v>
      </c>
      <c r="M184">
        <v>2800</v>
      </c>
      <c r="N184">
        <v>5029</v>
      </c>
      <c r="O184">
        <v>4133</v>
      </c>
    </row>
    <row r="185" spans="1:15" ht="14.4" x14ac:dyDescent="0.3">
      <c r="A185">
        <v>2025</v>
      </c>
      <c r="B185" t="s">
        <v>302</v>
      </c>
      <c r="C185">
        <v>20</v>
      </c>
      <c r="D185">
        <v>30.4</v>
      </c>
      <c r="E185">
        <v>2443</v>
      </c>
      <c r="F185">
        <v>3135</v>
      </c>
      <c r="G185">
        <v>2948</v>
      </c>
      <c r="H185" s="10"/>
      <c r="I185">
        <v>2026</v>
      </c>
      <c r="J185" t="s">
        <v>302</v>
      </c>
      <c r="K185">
        <v>18</v>
      </c>
      <c r="L185">
        <v>30.9</v>
      </c>
      <c r="M185">
        <v>2873</v>
      </c>
      <c r="N185">
        <v>3204</v>
      </c>
      <c r="O185">
        <v>1251</v>
      </c>
    </row>
    <row r="186" spans="1:15" ht="14.4" x14ac:dyDescent="0.3">
      <c r="A186">
        <v>2025</v>
      </c>
      <c r="B186" t="s">
        <v>142</v>
      </c>
      <c r="C186">
        <v>3</v>
      </c>
      <c r="D186">
        <v>25.8</v>
      </c>
      <c r="E186">
        <v>6285</v>
      </c>
      <c r="F186">
        <v>5608</v>
      </c>
      <c r="G186">
        <v>1849</v>
      </c>
      <c r="H186" s="10"/>
      <c r="I186">
        <v>2026</v>
      </c>
      <c r="J186" t="s">
        <v>142</v>
      </c>
      <c r="K186">
        <v>4</v>
      </c>
      <c r="L186">
        <v>21.4</v>
      </c>
      <c r="M186">
        <v>6389</v>
      </c>
      <c r="N186">
        <v>5715</v>
      </c>
      <c r="O186">
        <v>2064</v>
      </c>
    </row>
    <row r="187" spans="1:15" ht="14.4" x14ac:dyDescent="0.3">
      <c r="A187">
        <v>2025</v>
      </c>
      <c r="B187" t="s">
        <v>143</v>
      </c>
      <c r="C187">
        <v>3</v>
      </c>
      <c r="D187">
        <v>22.4</v>
      </c>
      <c r="E187">
        <v>5931</v>
      </c>
      <c r="F187">
        <v>4977</v>
      </c>
      <c r="G187">
        <v>2522</v>
      </c>
      <c r="H187" s="10"/>
      <c r="I187">
        <v>2026</v>
      </c>
      <c r="J187" t="s">
        <v>143</v>
      </c>
      <c r="K187">
        <v>1</v>
      </c>
    </row>
    <row r="188" spans="1:15" ht="14.4" x14ac:dyDescent="0.3">
      <c r="A188">
        <v>2025</v>
      </c>
      <c r="B188" t="s">
        <v>303</v>
      </c>
      <c r="C188">
        <v>0</v>
      </c>
      <c r="H188" s="10"/>
      <c r="I188">
        <v>2026</v>
      </c>
      <c r="J188" t="s">
        <v>303</v>
      </c>
      <c r="K188">
        <v>2</v>
      </c>
    </row>
    <row r="189" spans="1:15" ht="14.4" x14ac:dyDescent="0.3">
      <c r="A189">
        <v>2025</v>
      </c>
      <c r="B189" t="s">
        <v>144</v>
      </c>
      <c r="C189">
        <v>6</v>
      </c>
      <c r="D189">
        <v>37</v>
      </c>
      <c r="E189">
        <v>3974</v>
      </c>
      <c r="F189">
        <v>4338</v>
      </c>
      <c r="G189">
        <v>971</v>
      </c>
      <c r="H189" s="10"/>
      <c r="I189">
        <v>2026</v>
      </c>
      <c r="J189" t="s">
        <v>144</v>
      </c>
      <c r="K189">
        <v>11</v>
      </c>
      <c r="L189">
        <v>43.1</v>
      </c>
      <c r="M189">
        <v>3681</v>
      </c>
      <c r="N189">
        <v>3830</v>
      </c>
      <c r="O189">
        <v>1911</v>
      </c>
    </row>
    <row r="190" spans="1:15" ht="14.4" x14ac:dyDescent="0.3">
      <c r="A190">
        <v>2025</v>
      </c>
      <c r="B190" t="s">
        <v>304</v>
      </c>
      <c r="C190">
        <v>2</v>
      </c>
      <c r="H190" s="10"/>
      <c r="I190">
        <v>2026</v>
      </c>
      <c r="J190" t="s">
        <v>304</v>
      </c>
      <c r="K190">
        <v>1</v>
      </c>
    </row>
    <row r="191" spans="1:15" ht="14.4" x14ac:dyDescent="0.3">
      <c r="A191">
        <v>2025</v>
      </c>
      <c r="B191" t="s">
        <v>145</v>
      </c>
      <c r="C191">
        <v>8</v>
      </c>
      <c r="D191">
        <v>26</v>
      </c>
      <c r="E191">
        <v>5866</v>
      </c>
      <c r="F191">
        <v>6194</v>
      </c>
      <c r="G191">
        <v>3038</v>
      </c>
      <c r="H191" s="10"/>
      <c r="I191">
        <v>2026</v>
      </c>
      <c r="J191" t="s">
        <v>145</v>
      </c>
      <c r="K191">
        <v>11</v>
      </c>
      <c r="L191">
        <v>18.3</v>
      </c>
      <c r="M191">
        <v>6674</v>
      </c>
      <c r="N191">
        <v>6773</v>
      </c>
      <c r="O191">
        <v>3643</v>
      </c>
    </row>
    <row r="192" spans="1:15" ht="14.4" x14ac:dyDescent="0.3">
      <c r="A192">
        <v>2025</v>
      </c>
      <c r="B192" t="s">
        <v>146</v>
      </c>
      <c r="C192">
        <v>7</v>
      </c>
      <c r="D192">
        <v>23.9</v>
      </c>
      <c r="E192">
        <v>5194</v>
      </c>
      <c r="F192">
        <v>5356</v>
      </c>
      <c r="G192">
        <v>3106</v>
      </c>
      <c r="H192" s="10"/>
      <c r="I192">
        <v>2026</v>
      </c>
      <c r="J192" t="s">
        <v>146</v>
      </c>
      <c r="K192">
        <v>12</v>
      </c>
      <c r="L192">
        <v>29.8</v>
      </c>
      <c r="M192">
        <v>3404</v>
      </c>
      <c r="N192">
        <v>4013</v>
      </c>
      <c r="O192">
        <v>2164</v>
      </c>
    </row>
    <row r="193" spans="1:15" ht="14.4" x14ac:dyDescent="0.3">
      <c r="A193">
        <v>2025</v>
      </c>
      <c r="B193" t="s">
        <v>305</v>
      </c>
      <c r="C193">
        <v>9</v>
      </c>
      <c r="D193">
        <v>16.5</v>
      </c>
      <c r="E193">
        <v>4611</v>
      </c>
      <c r="F193">
        <v>5061</v>
      </c>
      <c r="G193">
        <v>2291</v>
      </c>
      <c r="H193" s="10"/>
      <c r="I193">
        <v>2026</v>
      </c>
      <c r="J193" t="s">
        <v>305</v>
      </c>
      <c r="K193">
        <v>8</v>
      </c>
      <c r="L193">
        <v>21</v>
      </c>
      <c r="M193">
        <v>5139</v>
      </c>
      <c r="N193">
        <v>5634</v>
      </c>
      <c r="O193">
        <v>2243</v>
      </c>
    </row>
    <row r="194" spans="1:15" ht="14.4" x14ac:dyDescent="0.3">
      <c r="A194">
        <v>2025</v>
      </c>
      <c r="B194" t="s">
        <v>147</v>
      </c>
      <c r="C194">
        <v>2</v>
      </c>
      <c r="H194" s="10"/>
      <c r="I194">
        <v>2026</v>
      </c>
      <c r="J194" t="s">
        <v>147</v>
      </c>
      <c r="K194">
        <v>7</v>
      </c>
      <c r="L194">
        <v>86.6</v>
      </c>
      <c r="M194">
        <v>1445</v>
      </c>
      <c r="N194">
        <v>1301</v>
      </c>
      <c r="O194">
        <v>506</v>
      </c>
    </row>
    <row r="195" spans="1:15" ht="14.4" x14ac:dyDescent="0.3">
      <c r="A195">
        <v>2025</v>
      </c>
      <c r="B195" t="s">
        <v>148</v>
      </c>
      <c r="C195">
        <v>10</v>
      </c>
      <c r="D195">
        <v>56.6</v>
      </c>
      <c r="E195">
        <v>1316</v>
      </c>
      <c r="F195">
        <v>2025</v>
      </c>
      <c r="G195">
        <v>1647</v>
      </c>
      <c r="H195" s="10"/>
      <c r="I195">
        <v>2026</v>
      </c>
      <c r="J195" t="s">
        <v>148</v>
      </c>
      <c r="K195">
        <v>6</v>
      </c>
      <c r="L195">
        <v>20.8</v>
      </c>
      <c r="M195">
        <v>1165</v>
      </c>
      <c r="N195">
        <v>1648</v>
      </c>
      <c r="O195">
        <v>1334</v>
      </c>
    </row>
    <row r="196" spans="1:15" ht="14.4" x14ac:dyDescent="0.3">
      <c r="A196">
        <v>2025</v>
      </c>
      <c r="B196" t="s">
        <v>149</v>
      </c>
      <c r="C196">
        <v>6</v>
      </c>
      <c r="D196">
        <v>34.299999999999997</v>
      </c>
      <c r="E196">
        <v>2987</v>
      </c>
      <c r="F196">
        <v>2797</v>
      </c>
      <c r="G196">
        <v>747</v>
      </c>
      <c r="H196" s="10"/>
      <c r="I196">
        <v>2026</v>
      </c>
      <c r="J196" t="s">
        <v>149</v>
      </c>
      <c r="K196">
        <v>5</v>
      </c>
      <c r="L196">
        <v>48.1</v>
      </c>
      <c r="M196">
        <v>2742</v>
      </c>
      <c r="N196">
        <v>2459</v>
      </c>
      <c r="O196">
        <v>1548</v>
      </c>
    </row>
    <row r="197" spans="1:15" ht="14.4" x14ac:dyDescent="0.3">
      <c r="A197">
        <v>2025</v>
      </c>
      <c r="B197" t="s">
        <v>150</v>
      </c>
      <c r="C197">
        <v>4</v>
      </c>
      <c r="D197">
        <v>34.299999999999997</v>
      </c>
      <c r="E197">
        <v>8874</v>
      </c>
      <c r="F197">
        <v>8483</v>
      </c>
      <c r="G197">
        <v>3010</v>
      </c>
      <c r="H197" s="10"/>
      <c r="I197">
        <v>2026</v>
      </c>
      <c r="J197" t="s">
        <v>150</v>
      </c>
      <c r="K197">
        <v>5</v>
      </c>
      <c r="L197">
        <v>49.5</v>
      </c>
      <c r="M197">
        <v>7098</v>
      </c>
      <c r="N197">
        <v>6632</v>
      </c>
      <c r="O197">
        <v>2550</v>
      </c>
    </row>
    <row r="198" spans="1:15" ht="14.4" x14ac:dyDescent="0.3">
      <c r="A198">
        <v>2025</v>
      </c>
      <c r="B198" t="s">
        <v>151</v>
      </c>
      <c r="C198">
        <v>14</v>
      </c>
      <c r="D198">
        <v>35.5</v>
      </c>
      <c r="E198">
        <v>5297</v>
      </c>
      <c r="F198">
        <v>5367</v>
      </c>
      <c r="G198">
        <v>1377</v>
      </c>
      <c r="H198" s="10"/>
      <c r="I198">
        <v>2026</v>
      </c>
      <c r="J198" t="s">
        <v>151</v>
      </c>
      <c r="K198">
        <v>8</v>
      </c>
      <c r="L198">
        <v>43.6</v>
      </c>
      <c r="M198">
        <v>7321</v>
      </c>
      <c r="N198">
        <v>7464</v>
      </c>
      <c r="O198">
        <v>2826</v>
      </c>
    </row>
    <row r="199" spans="1:15" ht="14.4" x14ac:dyDescent="0.3">
      <c r="A199">
        <v>2025</v>
      </c>
      <c r="B199" t="s">
        <v>152</v>
      </c>
      <c r="C199">
        <v>8</v>
      </c>
      <c r="D199">
        <v>31.4</v>
      </c>
      <c r="E199">
        <v>5661</v>
      </c>
      <c r="F199">
        <v>5753</v>
      </c>
      <c r="G199">
        <v>1607</v>
      </c>
      <c r="H199" s="10"/>
      <c r="I199">
        <v>2026</v>
      </c>
      <c r="J199" t="s">
        <v>152</v>
      </c>
      <c r="K199">
        <v>8</v>
      </c>
      <c r="L199">
        <v>19.2</v>
      </c>
      <c r="M199">
        <v>4407</v>
      </c>
      <c r="N199">
        <v>4188</v>
      </c>
      <c r="O199">
        <v>2088</v>
      </c>
    </row>
    <row r="200" spans="1:15" ht="14.4" x14ac:dyDescent="0.3">
      <c r="A200">
        <v>2025</v>
      </c>
      <c r="B200" t="s">
        <v>306</v>
      </c>
      <c r="C200">
        <v>0</v>
      </c>
      <c r="H200" s="10"/>
      <c r="I200">
        <v>2026</v>
      </c>
      <c r="J200" t="s">
        <v>306</v>
      </c>
      <c r="K200">
        <v>0</v>
      </c>
    </row>
    <row r="201" spans="1:15" ht="14.4" x14ac:dyDescent="0.3">
      <c r="A201">
        <v>2025</v>
      </c>
      <c r="B201" t="s">
        <v>153</v>
      </c>
      <c r="C201">
        <v>7</v>
      </c>
      <c r="D201">
        <v>75</v>
      </c>
      <c r="E201">
        <v>5018</v>
      </c>
      <c r="F201">
        <v>5122</v>
      </c>
      <c r="G201">
        <v>1577</v>
      </c>
      <c r="H201" s="10"/>
      <c r="I201">
        <v>2026</v>
      </c>
      <c r="J201" t="s">
        <v>153</v>
      </c>
      <c r="K201">
        <v>8</v>
      </c>
      <c r="L201">
        <v>47</v>
      </c>
      <c r="M201">
        <v>4998</v>
      </c>
      <c r="N201">
        <v>4855</v>
      </c>
      <c r="O201">
        <v>1813</v>
      </c>
    </row>
    <row r="202" spans="1:15" ht="14.4" x14ac:dyDescent="0.3">
      <c r="A202">
        <v>2025</v>
      </c>
      <c r="B202" t="s">
        <v>307</v>
      </c>
      <c r="C202">
        <v>0</v>
      </c>
      <c r="H202" s="10"/>
      <c r="I202">
        <v>2026</v>
      </c>
      <c r="J202" t="s">
        <v>307</v>
      </c>
      <c r="K202">
        <v>0</v>
      </c>
    </row>
    <row r="203" spans="1:15" ht="14.4" x14ac:dyDescent="0.3">
      <c r="A203">
        <v>2025</v>
      </c>
      <c r="B203" t="s">
        <v>154</v>
      </c>
      <c r="C203">
        <v>6</v>
      </c>
      <c r="D203">
        <v>24</v>
      </c>
      <c r="E203">
        <v>5433</v>
      </c>
      <c r="F203">
        <v>4618</v>
      </c>
      <c r="G203">
        <v>2133</v>
      </c>
      <c r="H203" s="10"/>
      <c r="I203">
        <v>2026</v>
      </c>
      <c r="J203" t="s">
        <v>154</v>
      </c>
      <c r="K203">
        <v>11</v>
      </c>
      <c r="L203">
        <v>24.4</v>
      </c>
      <c r="M203">
        <v>6654</v>
      </c>
      <c r="N203">
        <v>6219</v>
      </c>
      <c r="O203">
        <v>2144</v>
      </c>
    </row>
    <row r="204" spans="1:15" ht="14.4" x14ac:dyDescent="0.3">
      <c r="A204">
        <v>2025</v>
      </c>
      <c r="B204" t="s">
        <v>308</v>
      </c>
      <c r="C204">
        <v>2</v>
      </c>
      <c r="H204" s="10"/>
      <c r="I204">
        <v>2026</v>
      </c>
      <c r="J204" t="s">
        <v>308</v>
      </c>
      <c r="K204">
        <v>4</v>
      </c>
      <c r="L204">
        <v>30.4</v>
      </c>
      <c r="M204">
        <v>3885</v>
      </c>
      <c r="N204">
        <v>6116</v>
      </c>
      <c r="O204">
        <v>4816</v>
      </c>
    </row>
    <row r="205" spans="1:15" ht="14.4" x14ac:dyDescent="0.3">
      <c r="A205">
        <v>2025</v>
      </c>
      <c r="B205" t="s">
        <v>309</v>
      </c>
      <c r="C205">
        <v>7</v>
      </c>
      <c r="D205">
        <v>36.700000000000003</v>
      </c>
      <c r="E205">
        <v>6689</v>
      </c>
      <c r="F205">
        <v>6658</v>
      </c>
      <c r="G205">
        <v>2419</v>
      </c>
      <c r="H205" s="10"/>
      <c r="I205">
        <v>2026</v>
      </c>
      <c r="J205" t="s">
        <v>309</v>
      </c>
      <c r="K205">
        <v>6</v>
      </c>
      <c r="L205">
        <v>34</v>
      </c>
      <c r="M205">
        <v>6513</v>
      </c>
      <c r="N205">
        <v>6295</v>
      </c>
      <c r="O205">
        <v>1635</v>
      </c>
    </row>
    <row r="206" spans="1:15" ht="14.4" x14ac:dyDescent="0.3">
      <c r="A206">
        <v>2025</v>
      </c>
      <c r="B206" t="s">
        <v>310</v>
      </c>
      <c r="C206">
        <v>1</v>
      </c>
      <c r="H206" s="10"/>
      <c r="I206">
        <v>2026</v>
      </c>
      <c r="J206" t="s">
        <v>310</v>
      </c>
      <c r="K206">
        <v>1</v>
      </c>
    </row>
    <row r="207" spans="1:15" ht="14.4" x14ac:dyDescent="0.3">
      <c r="A207">
        <v>2025</v>
      </c>
      <c r="B207" t="s">
        <v>311</v>
      </c>
      <c r="C207">
        <v>4</v>
      </c>
      <c r="D207">
        <v>72</v>
      </c>
      <c r="E207">
        <v>6570</v>
      </c>
      <c r="F207">
        <v>6068</v>
      </c>
      <c r="G207">
        <v>1417</v>
      </c>
      <c r="H207" s="10"/>
      <c r="I207">
        <v>2026</v>
      </c>
      <c r="J207" t="s">
        <v>311</v>
      </c>
      <c r="K207">
        <v>2</v>
      </c>
    </row>
    <row r="208" spans="1:15" ht="14.4" x14ac:dyDescent="0.3">
      <c r="A208">
        <v>2025</v>
      </c>
      <c r="B208" t="s">
        <v>155</v>
      </c>
      <c r="C208">
        <v>14</v>
      </c>
      <c r="D208">
        <v>54.1</v>
      </c>
      <c r="E208">
        <v>1477</v>
      </c>
      <c r="F208">
        <v>1756</v>
      </c>
      <c r="G208">
        <v>1089</v>
      </c>
      <c r="H208" s="10"/>
      <c r="I208">
        <v>2026</v>
      </c>
      <c r="J208" t="s">
        <v>155</v>
      </c>
      <c r="K208">
        <v>13</v>
      </c>
      <c r="L208">
        <v>50.3</v>
      </c>
      <c r="M208">
        <v>1770</v>
      </c>
      <c r="N208">
        <v>1855</v>
      </c>
      <c r="O208">
        <v>801</v>
      </c>
    </row>
    <row r="209" spans="1:15" ht="14.4" x14ac:dyDescent="0.3">
      <c r="A209">
        <v>2025</v>
      </c>
      <c r="B209" t="s">
        <v>156</v>
      </c>
      <c r="C209">
        <v>31</v>
      </c>
      <c r="D209">
        <v>63.8</v>
      </c>
      <c r="E209">
        <v>1775</v>
      </c>
      <c r="F209">
        <v>1859</v>
      </c>
      <c r="G209">
        <v>906</v>
      </c>
      <c r="H209" s="10"/>
      <c r="I209">
        <v>2026</v>
      </c>
      <c r="J209" t="s">
        <v>156</v>
      </c>
      <c r="K209">
        <v>28</v>
      </c>
      <c r="L209">
        <v>56</v>
      </c>
      <c r="M209">
        <v>1402</v>
      </c>
      <c r="N209">
        <v>1690</v>
      </c>
      <c r="O209">
        <v>966</v>
      </c>
    </row>
    <row r="210" spans="1:15" ht="14.4" x14ac:dyDescent="0.3">
      <c r="A210">
        <v>2025</v>
      </c>
      <c r="B210" t="s">
        <v>157</v>
      </c>
      <c r="C210">
        <v>0</v>
      </c>
      <c r="H210" s="10"/>
      <c r="I210">
        <v>2026</v>
      </c>
      <c r="J210" t="s">
        <v>157</v>
      </c>
      <c r="K210">
        <v>0</v>
      </c>
    </row>
    <row r="211" spans="1:15" ht="14.4" x14ac:dyDescent="0.3">
      <c r="A211">
        <v>2025</v>
      </c>
      <c r="B211" t="s">
        <v>158</v>
      </c>
      <c r="C211">
        <v>1</v>
      </c>
      <c r="H211" s="10"/>
      <c r="I211">
        <v>2026</v>
      </c>
      <c r="J211" t="s">
        <v>158</v>
      </c>
      <c r="K211">
        <v>1</v>
      </c>
    </row>
    <row r="212" spans="1:15" ht="14.4" x14ac:dyDescent="0.3">
      <c r="A212">
        <v>2025</v>
      </c>
      <c r="B212" t="s">
        <v>159</v>
      </c>
      <c r="C212">
        <v>19</v>
      </c>
      <c r="D212">
        <v>50.2</v>
      </c>
      <c r="E212">
        <v>1907</v>
      </c>
      <c r="F212">
        <v>2299</v>
      </c>
      <c r="G212">
        <v>1182</v>
      </c>
      <c r="H212" s="10"/>
      <c r="I212">
        <v>2026</v>
      </c>
      <c r="J212" t="s">
        <v>159</v>
      </c>
      <c r="K212">
        <v>21</v>
      </c>
      <c r="L212">
        <v>52.5</v>
      </c>
      <c r="M212">
        <v>2673</v>
      </c>
      <c r="N212">
        <v>3070</v>
      </c>
      <c r="O212">
        <v>1317</v>
      </c>
    </row>
    <row r="213" spans="1:15" ht="14.4" x14ac:dyDescent="0.3">
      <c r="A213">
        <v>2025</v>
      </c>
      <c r="B213" t="s">
        <v>160</v>
      </c>
      <c r="C213">
        <v>6</v>
      </c>
      <c r="D213">
        <v>21.6</v>
      </c>
      <c r="E213">
        <v>6016</v>
      </c>
      <c r="F213">
        <v>5975</v>
      </c>
      <c r="G213">
        <v>2886</v>
      </c>
      <c r="H213" s="10"/>
      <c r="I213">
        <v>2026</v>
      </c>
      <c r="J213" t="s">
        <v>160</v>
      </c>
      <c r="K213">
        <v>2</v>
      </c>
    </row>
    <row r="214" spans="1:15" ht="14.4" x14ac:dyDescent="0.3">
      <c r="A214">
        <v>2025</v>
      </c>
      <c r="B214" t="s">
        <v>312</v>
      </c>
      <c r="C214">
        <v>12</v>
      </c>
      <c r="D214">
        <v>30</v>
      </c>
      <c r="E214">
        <v>6048</v>
      </c>
      <c r="F214">
        <v>6174</v>
      </c>
      <c r="G214">
        <v>1948</v>
      </c>
      <c r="H214" s="10"/>
      <c r="I214">
        <v>2026</v>
      </c>
      <c r="J214" t="s">
        <v>312</v>
      </c>
      <c r="K214">
        <v>4</v>
      </c>
      <c r="L214">
        <v>32.9</v>
      </c>
      <c r="M214">
        <v>5496</v>
      </c>
      <c r="N214">
        <v>5762</v>
      </c>
      <c r="O214">
        <v>733</v>
      </c>
    </row>
    <row r="215" spans="1:15" ht="14.4" x14ac:dyDescent="0.3">
      <c r="A215">
        <v>2025</v>
      </c>
      <c r="B215" t="s">
        <v>161</v>
      </c>
      <c r="C215">
        <v>4</v>
      </c>
      <c r="D215">
        <v>53</v>
      </c>
      <c r="E215">
        <v>3625</v>
      </c>
      <c r="F215">
        <v>3671</v>
      </c>
      <c r="G215">
        <v>1572</v>
      </c>
      <c r="H215" s="10"/>
      <c r="I215">
        <v>2026</v>
      </c>
      <c r="J215" t="s">
        <v>161</v>
      </c>
      <c r="K215">
        <v>7</v>
      </c>
      <c r="L215">
        <v>33.4</v>
      </c>
      <c r="M215">
        <v>3056</v>
      </c>
      <c r="N215">
        <v>3404</v>
      </c>
      <c r="O215">
        <v>1344</v>
      </c>
    </row>
    <row r="216" spans="1:15" ht="14.4" x14ac:dyDescent="0.3">
      <c r="A216">
        <v>2025</v>
      </c>
      <c r="B216" t="s">
        <v>162</v>
      </c>
      <c r="C216">
        <v>10</v>
      </c>
      <c r="D216">
        <v>54.6</v>
      </c>
      <c r="E216">
        <v>3667</v>
      </c>
      <c r="F216">
        <v>3862</v>
      </c>
      <c r="G216">
        <v>1389</v>
      </c>
      <c r="H216" s="10"/>
      <c r="I216">
        <v>2026</v>
      </c>
      <c r="J216" t="s">
        <v>162</v>
      </c>
      <c r="K216">
        <v>12</v>
      </c>
      <c r="L216">
        <v>29.5</v>
      </c>
      <c r="M216">
        <v>3141</v>
      </c>
      <c r="N216">
        <v>3340</v>
      </c>
      <c r="O216">
        <v>1526</v>
      </c>
    </row>
    <row r="217" spans="1:15" ht="14.4" x14ac:dyDescent="0.3">
      <c r="A217">
        <v>2025</v>
      </c>
      <c r="B217" t="s">
        <v>163</v>
      </c>
      <c r="C217">
        <v>7</v>
      </c>
      <c r="D217">
        <v>49.6</v>
      </c>
      <c r="E217">
        <v>2345</v>
      </c>
      <c r="F217">
        <v>3108</v>
      </c>
      <c r="G217">
        <v>2372</v>
      </c>
      <c r="H217" s="10"/>
      <c r="I217">
        <v>2026</v>
      </c>
      <c r="J217" t="s">
        <v>163</v>
      </c>
      <c r="K217">
        <v>1</v>
      </c>
    </row>
    <row r="218" spans="1:15" ht="14.4" x14ac:dyDescent="0.3">
      <c r="A218">
        <v>2025</v>
      </c>
      <c r="B218" t="s">
        <v>164</v>
      </c>
      <c r="C218">
        <v>2</v>
      </c>
      <c r="H218" s="10"/>
      <c r="I218">
        <v>2026</v>
      </c>
      <c r="J218" t="s">
        <v>164</v>
      </c>
      <c r="K218">
        <v>1</v>
      </c>
    </row>
    <row r="219" spans="1:15" ht="14.4" x14ac:dyDescent="0.3">
      <c r="A219">
        <v>2025</v>
      </c>
      <c r="B219" t="s">
        <v>165</v>
      </c>
      <c r="C219">
        <v>3</v>
      </c>
      <c r="D219">
        <v>24.6</v>
      </c>
      <c r="E219">
        <v>5813</v>
      </c>
      <c r="F219">
        <v>6301</v>
      </c>
      <c r="G219">
        <v>2377</v>
      </c>
      <c r="H219" s="10"/>
      <c r="I219">
        <v>2026</v>
      </c>
      <c r="J219" t="s">
        <v>165</v>
      </c>
      <c r="K219">
        <v>6</v>
      </c>
      <c r="L219">
        <v>18.8</v>
      </c>
      <c r="M219">
        <v>6223</v>
      </c>
      <c r="N219">
        <v>6834</v>
      </c>
      <c r="O219">
        <v>2223</v>
      </c>
    </row>
    <row r="220" spans="1:15" ht="14.4" x14ac:dyDescent="0.3">
      <c r="A220">
        <v>2025</v>
      </c>
      <c r="B220" t="s">
        <v>166</v>
      </c>
      <c r="C220">
        <v>5</v>
      </c>
      <c r="D220">
        <v>17.3</v>
      </c>
      <c r="E220">
        <v>7877</v>
      </c>
      <c r="F220">
        <v>7351</v>
      </c>
      <c r="G220">
        <v>2491</v>
      </c>
      <c r="H220" s="10"/>
      <c r="I220">
        <v>2026</v>
      </c>
      <c r="J220" t="s">
        <v>166</v>
      </c>
      <c r="K220">
        <v>6</v>
      </c>
      <c r="L220">
        <v>24.7</v>
      </c>
      <c r="M220">
        <v>4972</v>
      </c>
      <c r="N220">
        <v>6753</v>
      </c>
      <c r="O220">
        <v>5216</v>
      </c>
    </row>
    <row r="221" spans="1:15" ht="14.4" x14ac:dyDescent="0.3">
      <c r="A221">
        <v>2025</v>
      </c>
      <c r="B221" t="s">
        <v>313</v>
      </c>
      <c r="C221">
        <v>9</v>
      </c>
      <c r="D221">
        <v>31.3</v>
      </c>
      <c r="E221">
        <v>2269</v>
      </c>
      <c r="F221">
        <v>3105</v>
      </c>
      <c r="G221">
        <v>2111</v>
      </c>
      <c r="H221" s="10"/>
      <c r="I221">
        <v>2026</v>
      </c>
      <c r="J221" t="s">
        <v>313</v>
      </c>
      <c r="K221">
        <v>9</v>
      </c>
      <c r="L221">
        <v>27.6</v>
      </c>
      <c r="M221">
        <v>3428</v>
      </c>
      <c r="N221">
        <v>3813</v>
      </c>
      <c r="O221">
        <v>1919</v>
      </c>
    </row>
    <row r="222" spans="1:15" ht="14.4" x14ac:dyDescent="0.3">
      <c r="A222">
        <v>2025</v>
      </c>
      <c r="B222" t="s">
        <v>314</v>
      </c>
      <c r="C222">
        <v>2</v>
      </c>
      <c r="H222" s="10"/>
      <c r="I222">
        <v>2026</v>
      </c>
      <c r="J222" t="s">
        <v>314</v>
      </c>
      <c r="K222">
        <v>3</v>
      </c>
      <c r="L222">
        <v>24.8</v>
      </c>
      <c r="M222">
        <v>4468</v>
      </c>
      <c r="N222">
        <v>4738</v>
      </c>
      <c r="O222">
        <v>1466</v>
      </c>
    </row>
    <row r="223" spans="1:15" ht="14.4" x14ac:dyDescent="0.3">
      <c r="A223">
        <v>2025</v>
      </c>
      <c r="B223" t="s">
        <v>315</v>
      </c>
      <c r="C223">
        <v>0</v>
      </c>
      <c r="H223" s="10"/>
      <c r="I223">
        <v>2026</v>
      </c>
      <c r="J223" t="s">
        <v>315</v>
      </c>
      <c r="K223">
        <v>0</v>
      </c>
    </row>
    <row r="224" spans="1:15" ht="14.4" x14ac:dyDescent="0.3">
      <c r="A224">
        <v>2025</v>
      </c>
      <c r="B224" t="s">
        <v>167</v>
      </c>
      <c r="C224">
        <v>1</v>
      </c>
      <c r="H224" s="10"/>
      <c r="I224">
        <v>2026</v>
      </c>
      <c r="J224" t="s">
        <v>167</v>
      </c>
      <c r="K224">
        <v>5</v>
      </c>
      <c r="L224">
        <v>31</v>
      </c>
      <c r="M224">
        <v>5830</v>
      </c>
      <c r="N224">
        <v>5256</v>
      </c>
      <c r="O224">
        <v>1284</v>
      </c>
    </row>
    <row r="225" spans="1:15" ht="14.4" x14ac:dyDescent="0.3">
      <c r="A225">
        <v>2025</v>
      </c>
      <c r="B225" t="s">
        <v>168</v>
      </c>
      <c r="C225">
        <v>11</v>
      </c>
      <c r="D225">
        <v>64.599999999999994</v>
      </c>
      <c r="E225">
        <v>1230</v>
      </c>
      <c r="F225">
        <v>1663</v>
      </c>
      <c r="G225">
        <v>1150</v>
      </c>
      <c r="H225" s="10"/>
      <c r="I225">
        <v>2026</v>
      </c>
      <c r="J225" t="s">
        <v>168</v>
      </c>
      <c r="K225">
        <v>13</v>
      </c>
      <c r="L225">
        <v>103.7</v>
      </c>
      <c r="M225">
        <v>1892</v>
      </c>
      <c r="N225">
        <v>1623</v>
      </c>
      <c r="O225">
        <v>593</v>
      </c>
    </row>
    <row r="226" spans="1:15" ht="14.4" x14ac:dyDescent="0.3">
      <c r="A226">
        <v>2025</v>
      </c>
      <c r="B226" t="s">
        <v>316</v>
      </c>
      <c r="C226">
        <v>4</v>
      </c>
      <c r="D226">
        <v>15.8</v>
      </c>
      <c r="E226">
        <v>6791</v>
      </c>
      <c r="F226">
        <v>6170</v>
      </c>
      <c r="G226">
        <v>1604</v>
      </c>
      <c r="H226" s="10"/>
      <c r="I226">
        <v>2026</v>
      </c>
      <c r="J226" t="s">
        <v>316</v>
      </c>
      <c r="K226">
        <v>1</v>
      </c>
    </row>
    <row r="227" spans="1:15" ht="14.4" x14ac:dyDescent="0.3">
      <c r="A227">
        <v>2025</v>
      </c>
      <c r="B227" t="s">
        <v>169</v>
      </c>
      <c r="C227">
        <v>3</v>
      </c>
      <c r="D227">
        <v>57.9</v>
      </c>
      <c r="E227">
        <v>4431</v>
      </c>
      <c r="F227">
        <v>7039</v>
      </c>
      <c r="G227">
        <v>5370</v>
      </c>
      <c r="H227" s="10"/>
      <c r="I227">
        <v>2026</v>
      </c>
      <c r="J227" t="s">
        <v>169</v>
      </c>
      <c r="K227">
        <v>5</v>
      </c>
      <c r="L227">
        <v>38.9</v>
      </c>
      <c r="M227">
        <v>5478</v>
      </c>
      <c r="N227">
        <v>6315</v>
      </c>
      <c r="O227">
        <v>1888</v>
      </c>
    </row>
    <row r="228" spans="1:15" ht="14.4" x14ac:dyDescent="0.3">
      <c r="A228">
        <v>2025</v>
      </c>
      <c r="B228" t="s">
        <v>170</v>
      </c>
      <c r="C228">
        <v>4</v>
      </c>
      <c r="D228">
        <v>25.6</v>
      </c>
      <c r="E228">
        <v>3973</v>
      </c>
      <c r="F228">
        <v>4406</v>
      </c>
      <c r="G228">
        <v>1731</v>
      </c>
      <c r="H228" s="10"/>
      <c r="I228">
        <v>2026</v>
      </c>
      <c r="J228" t="s">
        <v>170</v>
      </c>
      <c r="K228">
        <v>4</v>
      </c>
      <c r="L228">
        <v>29</v>
      </c>
      <c r="M228">
        <v>4527</v>
      </c>
      <c r="N228">
        <v>4603</v>
      </c>
      <c r="O228">
        <v>2115</v>
      </c>
    </row>
    <row r="229" spans="1:15" ht="14.4" x14ac:dyDescent="0.3">
      <c r="A229">
        <v>2025</v>
      </c>
      <c r="B229" t="s">
        <v>171</v>
      </c>
      <c r="C229">
        <v>2</v>
      </c>
      <c r="H229" s="10"/>
      <c r="I229">
        <v>2026</v>
      </c>
      <c r="J229" t="s">
        <v>171</v>
      </c>
      <c r="K229">
        <v>4</v>
      </c>
      <c r="L229">
        <v>17.600000000000001</v>
      </c>
      <c r="M229">
        <v>6001</v>
      </c>
      <c r="N229">
        <v>6274</v>
      </c>
      <c r="O229">
        <v>1695</v>
      </c>
    </row>
    <row r="230" spans="1:15" ht="14.4" x14ac:dyDescent="0.3">
      <c r="A230">
        <v>2025</v>
      </c>
      <c r="B230" t="s">
        <v>172</v>
      </c>
      <c r="C230">
        <v>6</v>
      </c>
      <c r="D230">
        <v>25.4</v>
      </c>
      <c r="E230">
        <v>3303</v>
      </c>
      <c r="F230">
        <v>3932</v>
      </c>
      <c r="G230">
        <v>2392</v>
      </c>
      <c r="H230" s="10"/>
      <c r="I230">
        <v>2026</v>
      </c>
      <c r="J230" t="s">
        <v>172</v>
      </c>
      <c r="K230">
        <v>4</v>
      </c>
      <c r="L230">
        <v>25.6</v>
      </c>
      <c r="M230">
        <v>4886</v>
      </c>
      <c r="N230">
        <v>6069</v>
      </c>
      <c r="O230">
        <v>3995</v>
      </c>
    </row>
    <row r="231" spans="1:15" ht="14.4" x14ac:dyDescent="0.3">
      <c r="A231">
        <v>2025</v>
      </c>
      <c r="B231" t="s">
        <v>173</v>
      </c>
      <c r="C231">
        <v>0</v>
      </c>
      <c r="H231" s="10"/>
      <c r="I231">
        <v>2026</v>
      </c>
      <c r="J231" t="s">
        <v>173</v>
      </c>
      <c r="K231">
        <v>1</v>
      </c>
    </row>
    <row r="232" spans="1:15" ht="14.4" x14ac:dyDescent="0.3">
      <c r="A232">
        <v>2025</v>
      </c>
      <c r="B232" t="s">
        <v>174</v>
      </c>
      <c r="C232">
        <v>4</v>
      </c>
      <c r="D232">
        <v>37.1</v>
      </c>
      <c r="E232">
        <v>2386</v>
      </c>
      <c r="F232">
        <v>2656</v>
      </c>
      <c r="G232">
        <v>1022</v>
      </c>
      <c r="H232" s="10"/>
      <c r="I232">
        <v>2026</v>
      </c>
      <c r="J232" t="s">
        <v>174</v>
      </c>
      <c r="K232">
        <v>8</v>
      </c>
      <c r="L232">
        <v>45.9</v>
      </c>
      <c r="M232">
        <v>3968</v>
      </c>
      <c r="N232">
        <v>3481</v>
      </c>
      <c r="O232">
        <v>1311</v>
      </c>
    </row>
    <row r="233" spans="1:15" ht="14.4" x14ac:dyDescent="0.3">
      <c r="A233">
        <v>2025</v>
      </c>
      <c r="B233" t="s">
        <v>175</v>
      </c>
      <c r="C233">
        <v>37</v>
      </c>
      <c r="D233">
        <v>59.3</v>
      </c>
      <c r="E233">
        <v>1824</v>
      </c>
      <c r="F233">
        <v>1918</v>
      </c>
      <c r="G233">
        <v>946</v>
      </c>
      <c r="H233" s="10"/>
      <c r="I233">
        <v>2026</v>
      </c>
      <c r="J233" t="s">
        <v>175</v>
      </c>
      <c r="K233">
        <v>41</v>
      </c>
      <c r="L233">
        <v>57.6</v>
      </c>
      <c r="M233">
        <v>1528</v>
      </c>
      <c r="N233">
        <v>1712</v>
      </c>
      <c r="O233">
        <v>905</v>
      </c>
    </row>
    <row r="234" spans="1:15" ht="14.4" x14ac:dyDescent="0.3">
      <c r="A234">
        <v>2025</v>
      </c>
      <c r="B234" t="s">
        <v>317</v>
      </c>
      <c r="C234">
        <v>10</v>
      </c>
      <c r="D234">
        <v>19.3</v>
      </c>
      <c r="E234">
        <v>7857</v>
      </c>
      <c r="F234">
        <v>6743</v>
      </c>
      <c r="G234">
        <v>2785</v>
      </c>
      <c r="H234" s="10"/>
      <c r="I234">
        <v>2026</v>
      </c>
      <c r="J234" t="s">
        <v>317</v>
      </c>
      <c r="K234">
        <v>8</v>
      </c>
      <c r="L234">
        <v>24.5</v>
      </c>
      <c r="M234">
        <v>4235</v>
      </c>
      <c r="N234">
        <v>4554</v>
      </c>
      <c r="O234">
        <v>1527</v>
      </c>
    </row>
    <row r="235" spans="1:15" ht="14.4" x14ac:dyDescent="0.3">
      <c r="A235">
        <v>2025</v>
      </c>
      <c r="B235" t="s">
        <v>176</v>
      </c>
      <c r="C235">
        <v>3</v>
      </c>
      <c r="D235">
        <v>55.5</v>
      </c>
      <c r="E235">
        <v>5794</v>
      </c>
      <c r="F235">
        <v>5249</v>
      </c>
      <c r="G235">
        <v>1680</v>
      </c>
      <c r="H235" s="10"/>
      <c r="I235">
        <v>2026</v>
      </c>
      <c r="J235" t="s">
        <v>176</v>
      </c>
      <c r="K235">
        <v>6</v>
      </c>
      <c r="L235">
        <v>38.700000000000003</v>
      </c>
      <c r="M235">
        <v>5971</v>
      </c>
      <c r="N235">
        <v>5913</v>
      </c>
      <c r="O235">
        <v>1404</v>
      </c>
    </row>
    <row r="236" spans="1:15" ht="14.4" x14ac:dyDescent="0.3">
      <c r="A236">
        <v>2025</v>
      </c>
      <c r="B236" t="s">
        <v>177</v>
      </c>
      <c r="C236">
        <v>2</v>
      </c>
      <c r="H236" s="10"/>
      <c r="I236">
        <v>2026</v>
      </c>
      <c r="J236" t="s">
        <v>177</v>
      </c>
      <c r="K236">
        <v>0</v>
      </c>
    </row>
    <row r="237" spans="1:15" ht="14.4" x14ac:dyDescent="0.3">
      <c r="A237">
        <v>2025</v>
      </c>
      <c r="B237" t="s">
        <v>178</v>
      </c>
      <c r="C237">
        <v>1</v>
      </c>
      <c r="H237" s="10"/>
      <c r="I237">
        <v>2026</v>
      </c>
      <c r="J237" t="s">
        <v>178</v>
      </c>
      <c r="K237">
        <v>2</v>
      </c>
    </row>
    <row r="238" spans="1:15" ht="14.4" x14ac:dyDescent="0.3">
      <c r="A238">
        <v>2025</v>
      </c>
      <c r="B238" t="s">
        <v>179</v>
      </c>
      <c r="C238">
        <v>8</v>
      </c>
      <c r="D238">
        <v>38.6</v>
      </c>
      <c r="E238">
        <v>5729</v>
      </c>
      <c r="F238">
        <v>5827</v>
      </c>
      <c r="G238">
        <v>2705</v>
      </c>
      <c r="H238" s="10"/>
      <c r="I238">
        <v>2026</v>
      </c>
      <c r="J238" t="s">
        <v>179</v>
      </c>
      <c r="K238">
        <v>21</v>
      </c>
      <c r="L238">
        <v>31.1</v>
      </c>
      <c r="M238">
        <v>6343</v>
      </c>
      <c r="N238">
        <v>6337</v>
      </c>
      <c r="O238">
        <v>2064</v>
      </c>
    </row>
    <row r="239" spans="1:15" ht="14.4" x14ac:dyDescent="0.3">
      <c r="A239">
        <v>2025</v>
      </c>
      <c r="B239" t="s">
        <v>180</v>
      </c>
      <c r="C239">
        <v>26</v>
      </c>
      <c r="D239">
        <v>97</v>
      </c>
      <c r="E239">
        <v>1377</v>
      </c>
      <c r="F239">
        <v>1409</v>
      </c>
      <c r="G239">
        <v>429</v>
      </c>
      <c r="H239" s="10"/>
      <c r="I239">
        <v>2026</v>
      </c>
      <c r="J239" t="s">
        <v>180</v>
      </c>
      <c r="K239">
        <v>22</v>
      </c>
      <c r="L239">
        <v>66.599999999999994</v>
      </c>
      <c r="M239">
        <v>1157</v>
      </c>
      <c r="N239">
        <v>1224</v>
      </c>
      <c r="O239">
        <v>577</v>
      </c>
    </row>
    <row r="240" spans="1:15" ht="14.4" x14ac:dyDescent="0.3">
      <c r="A240">
        <v>2025</v>
      </c>
      <c r="B240" t="s">
        <v>181</v>
      </c>
      <c r="C240">
        <v>11</v>
      </c>
      <c r="D240">
        <v>23.2</v>
      </c>
      <c r="E240">
        <v>6665</v>
      </c>
      <c r="F240">
        <v>7803</v>
      </c>
      <c r="G240">
        <v>2691</v>
      </c>
      <c r="H240" s="10"/>
      <c r="I240">
        <v>2026</v>
      </c>
      <c r="J240" t="s">
        <v>181</v>
      </c>
      <c r="K240">
        <v>10</v>
      </c>
      <c r="L240">
        <v>18.7</v>
      </c>
      <c r="M240">
        <v>7756</v>
      </c>
      <c r="N240">
        <v>8320</v>
      </c>
      <c r="O240">
        <v>3108</v>
      </c>
    </row>
    <row r="241" spans="1:15" ht="14.4" x14ac:dyDescent="0.3">
      <c r="A241">
        <v>2025</v>
      </c>
      <c r="B241" t="s">
        <v>182</v>
      </c>
      <c r="C241">
        <v>0</v>
      </c>
      <c r="H241" s="10"/>
      <c r="I241">
        <v>2026</v>
      </c>
      <c r="J241" t="s">
        <v>182</v>
      </c>
      <c r="K241">
        <v>0</v>
      </c>
    </row>
    <row r="242" spans="1:15" ht="14.4" x14ac:dyDescent="0.3">
      <c r="A242">
        <v>2025</v>
      </c>
      <c r="B242" t="s">
        <v>183</v>
      </c>
      <c r="C242">
        <v>13</v>
      </c>
      <c r="D242">
        <v>18.5</v>
      </c>
      <c r="E242">
        <v>7213</v>
      </c>
      <c r="F242">
        <v>7839</v>
      </c>
      <c r="G242">
        <v>2328</v>
      </c>
      <c r="H242" s="10"/>
      <c r="I242">
        <v>2026</v>
      </c>
      <c r="J242" t="s">
        <v>183</v>
      </c>
      <c r="K242">
        <v>16</v>
      </c>
      <c r="L242">
        <v>22.7</v>
      </c>
      <c r="M242">
        <v>6798</v>
      </c>
      <c r="N242">
        <v>7545</v>
      </c>
      <c r="O242">
        <v>2948</v>
      </c>
    </row>
    <row r="243" spans="1:15" ht="14.4" x14ac:dyDescent="0.3">
      <c r="A243">
        <v>2025</v>
      </c>
      <c r="B243" t="s">
        <v>318</v>
      </c>
      <c r="C243">
        <v>3</v>
      </c>
      <c r="D243">
        <v>20.7</v>
      </c>
      <c r="E243">
        <v>5604</v>
      </c>
      <c r="F243">
        <v>5255</v>
      </c>
      <c r="G243">
        <v>916</v>
      </c>
      <c r="H243" s="10"/>
      <c r="I243">
        <v>2026</v>
      </c>
      <c r="J243" t="s">
        <v>318</v>
      </c>
      <c r="K243">
        <v>0</v>
      </c>
    </row>
    <row r="244" spans="1:15" ht="14.4" x14ac:dyDescent="0.3">
      <c r="A244">
        <v>2025</v>
      </c>
      <c r="B244" t="s">
        <v>184</v>
      </c>
      <c r="C244">
        <v>8</v>
      </c>
      <c r="D244">
        <v>24.8</v>
      </c>
      <c r="E244">
        <v>5995</v>
      </c>
      <c r="F244">
        <v>6468</v>
      </c>
      <c r="G244">
        <v>2352</v>
      </c>
      <c r="H244" s="10"/>
      <c r="I244">
        <v>2026</v>
      </c>
      <c r="J244" t="s">
        <v>184</v>
      </c>
      <c r="K244">
        <v>9</v>
      </c>
      <c r="L244">
        <v>18.899999999999999</v>
      </c>
      <c r="M244">
        <v>5115</v>
      </c>
      <c r="N244">
        <v>5382</v>
      </c>
      <c r="O244">
        <v>2972</v>
      </c>
    </row>
    <row r="245" spans="1:15" ht="14.4" x14ac:dyDescent="0.3">
      <c r="A245">
        <v>2025</v>
      </c>
      <c r="B245" t="s">
        <v>319</v>
      </c>
      <c r="C245">
        <v>14</v>
      </c>
      <c r="D245">
        <v>25.9</v>
      </c>
      <c r="E245">
        <v>5517</v>
      </c>
      <c r="F245">
        <v>5406</v>
      </c>
      <c r="G245">
        <v>1899</v>
      </c>
      <c r="H245" s="10"/>
      <c r="I245">
        <v>2026</v>
      </c>
      <c r="J245" t="s">
        <v>319</v>
      </c>
      <c r="K245">
        <v>16</v>
      </c>
      <c r="L245">
        <v>33.200000000000003</v>
      </c>
      <c r="M245">
        <v>6667</v>
      </c>
      <c r="N245">
        <v>7343</v>
      </c>
      <c r="O245">
        <v>3179</v>
      </c>
    </row>
    <row r="246" spans="1:15" ht="14.4" x14ac:dyDescent="0.3">
      <c r="A246">
        <v>2025</v>
      </c>
      <c r="B246" t="s">
        <v>185</v>
      </c>
      <c r="C246">
        <v>3</v>
      </c>
      <c r="D246">
        <v>89.9</v>
      </c>
      <c r="E246">
        <v>1374</v>
      </c>
      <c r="F246">
        <v>1600</v>
      </c>
      <c r="G246">
        <v>575</v>
      </c>
      <c r="H246" s="10"/>
      <c r="I246">
        <v>2026</v>
      </c>
      <c r="J246" t="s">
        <v>185</v>
      </c>
      <c r="K246">
        <v>4</v>
      </c>
      <c r="L246">
        <v>94.3</v>
      </c>
      <c r="M246">
        <v>2471</v>
      </c>
      <c r="N246">
        <v>2355</v>
      </c>
      <c r="O246">
        <v>1626</v>
      </c>
    </row>
    <row r="247" spans="1:15" ht="14.4" x14ac:dyDescent="0.3">
      <c r="A247">
        <v>2025</v>
      </c>
      <c r="B247" t="s">
        <v>186</v>
      </c>
      <c r="C247">
        <v>12</v>
      </c>
      <c r="D247">
        <v>21.7</v>
      </c>
      <c r="E247">
        <v>3744</v>
      </c>
      <c r="F247">
        <v>4391</v>
      </c>
      <c r="G247">
        <v>2331</v>
      </c>
      <c r="H247" s="10"/>
      <c r="I247">
        <v>2026</v>
      </c>
      <c r="J247" t="s">
        <v>186</v>
      </c>
      <c r="K247">
        <v>10</v>
      </c>
      <c r="L247">
        <v>21.4</v>
      </c>
      <c r="M247">
        <v>4984</v>
      </c>
      <c r="N247">
        <v>5435</v>
      </c>
      <c r="O247">
        <v>3553</v>
      </c>
    </row>
    <row r="248" spans="1:15" ht="14.4" x14ac:dyDescent="0.3">
      <c r="A248">
        <v>2025</v>
      </c>
      <c r="B248" t="s">
        <v>187</v>
      </c>
      <c r="C248">
        <v>10</v>
      </c>
      <c r="D248">
        <v>23.6</v>
      </c>
      <c r="E248">
        <v>3035</v>
      </c>
      <c r="F248">
        <v>3833</v>
      </c>
      <c r="G248">
        <v>1769</v>
      </c>
      <c r="H248" s="10"/>
      <c r="I248">
        <v>2026</v>
      </c>
      <c r="J248" t="s">
        <v>187</v>
      </c>
      <c r="K248">
        <v>2</v>
      </c>
    </row>
    <row r="249" spans="1:15" ht="14.4" x14ac:dyDescent="0.3">
      <c r="A249">
        <v>2025</v>
      </c>
      <c r="B249" t="s">
        <v>320</v>
      </c>
      <c r="C249">
        <v>2</v>
      </c>
      <c r="H249" s="10"/>
      <c r="I249">
        <v>2026</v>
      </c>
      <c r="J249" t="s">
        <v>320</v>
      </c>
      <c r="K249">
        <v>6</v>
      </c>
      <c r="L249">
        <v>24.6</v>
      </c>
      <c r="M249">
        <v>6176</v>
      </c>
      <c r="N249">
        <v>6257</v>
      </c>
      <c r="O249">
        <v>2772</v>
      </c>
    </row>
    <row r="250" spans="1:15" ht="14.4" x14ac:dyDescent="0.3">
      <c r="A250">
        <v>2025</v>
      </c>
      <c r="B250" t="s">
        <v>188</v>
      </c>
      <c r="C250">
        <v>7</v>
      </c>
      <c r="D250">
        <v>13.7</v>
      </c>
      <c r="E250">
        <v>3879</v>
      </c>
      <c r="F250">
        <v>4294</v>
      </c>
      <c r="G250">
        <v>2296</v>
      </c>
      <c r="H250" s="10"/>
      <c r="I250">
        <v>2026</v>
      </c>
      <c r="J250" t="s">
        <v>188</v>
      </c>
      <c r="K250">
        <v>11</v>
      </c>
      <c r="L250">
        <v>23.1</v>
      </c>
      <c r="M250">
        <v>3923</v>
      </c>
      <c r="N250">
        <v>4036</v>
      </c>
      <c r="O250">
        <v>1597</v>
      </c>
    </row>
    <row r="251" spans="1:15" ht="14.4" x14ac:dyDescent="0.3">
      <c r="A251">
        <v>2025</v>
      </c>
      <c r="B251" t="s">
        <v>189</v>
      </c>
      <c r="C251">
        <v>20</v>
      </c>
      <c r="D251">
        <v>84.3</v>
      </c>
      <c r="E251">
        <v>3366</v>
      </c>
      <c r="F251">
        <v>3542</v>
      </c>
      <c r="G251">
        <v>1860</v>
      </c>
      <c r="H251" s="10"/>
      <c r="I251">
        <v>2026</v>
      </c>
      <c r="J251" t="s">
        <v>189</v>
      </c>
      <c r="K251">
        <v>22</v>
      </c>
      <c r="L251">
        <v>47</v>
      </c>
      <c r="M251">
        <v>2917</v>
      </c>
      <c r="N251">
        <v>3266</v>
      </c>
      <c r="O251">
        <v>1530</v>
      </c>
    </row>
    <row r="252" spans="1:15" ht="14.4" x14ac:dyDescent="0.3">
      <c r="A252">
        <v>2025</v>
      </c>
      <c r="B252" t="s">
        <v>190</v>
      </c>
      <c r="C252">
        <v>1</v>
      </c>
      <c r="H252" s="10"/>
      <c r="I252">
        <v>2026</v>
      </c>
      <c r="J252" t="s">
        <v>190</v>
      </c>
      <c r="K252">
        <v>1</v>
      </c>
    </row>
    <row r="253" spans="1:15" ht="14.4" x14ac:dyDescent="0.3">
      <c r="A253">
        <v>2025</v>
      </c>
      <c r="B253" t="s">
        <v>191</v>
      </c>
      <c r="C253">
        <v>5</v>
      </c>
      <c r="D253">
        <v>28.8</v>
      </c>
      <c r="E253">
        <v>2450</v>
      </c>
      <c r="F253">
        <v>2601</v>
      </c>
      <c r="G253">
        <v>1500</v>
      </c>
      <c r="H253" s="10"/>
      <c r="I253">
        <v>2026</v>
      </c>
      <c r="J253" t="s">
        <v>191</v>
      </c>
      <c r="K253">
        <v>7</v>
      </c>
      <c r="L253">
        <v>73.8</v>
      </c>
      <c r="M253">
        <v>1256</v>
      </c>
      <c r="N253">
        <v>1647</v>
      </c>
      <c r="O253">
        <v>802</v>
      </c>
    </row>
    <row r="254" spans="1:15" ht="14.4" x14ac:dyDescent="0.3">
      <c r="A254">
        <v>2025</v>
      </c>
      <c r="B254" t="s">
        <v>321</v>
      </c>
      <c r="C254">
        <v>1</v>
      </c>
      <c r="H254" s="10"/>
      <c r="I254">
        <v>2026</v>
      </c>
      <c r="J254" t="s">
        <v>321</v>
      </c>
      <c r="K254">
        <v>1</v>
      </c>
    </row>
    <row r="255" spans="1:15" ht="14.4" x14ac:dyDescent="0.3">
      <c r="A255">
        <v>2025</v>
      </c>
      <c r="B255" t="s">
        <v>322</v>
      </c>
      <c r="C255">
        <v>0</v>
      </c>
      <c r="H255" s="10"/>
      <c r="I255">
        <v>2026</v>
      </c>
      <c r="J255" t="s">
        <v>322</v>
      </c>
      <c r="K255">
        <v>1</v>
      </c>
    </row>
    <row r="256" spans="1:15" ht="14.4" x14ac:dyDescent="0.3">
      <c r="A256">
        <v>2025</v>
      </c>
      <c r="B256" t="s">
        <v>192</v>
      </c>
      <c r="C256">
        <v>17</v>
      </c>
      <c r="D256">
        <v>84.8</v>
      </c>
      <c r="E256">
        <v>826</v>
      </c>
      <c r="F256">
        <v>1091</v>
      </c>
      <c r="G256">
        <v>738</v>
      </c>
      <c r="H256" s="10"/>
      <c r="I256">
        <v>2026</v>
      </c>
      <c r="J256" t="s">
        <v>192</v>
      </c>
      <c r="K256">
        <v>15</v>
      </c>
      <c r="L256">
        <v>55</v>
      </c>
      <c r="M256">
        <v>1335</v>
      </c>
      <c r="N256">
        <v>1334</v>
      </c>
      <c r="O256">
        <v>786</v>
      </c>
    </row>
    <row r="257" spans="1:15" ht="14.4" x14ac:dyDescent="0.3">
      <c r="A257">
        <v>2025</v>
      </c>
      <c r="B257" t="s">
        <v>193</v>
      </c>
      <c r="C257">
        <v>5</v>
      </c>
      <c r="D257">
        <v>51.5</v>
      </c>
      <c r="E257">
        <v>3714</v>
      </c>
      <c r="F257">
        <v>3626</v>
      </c>
      <c r="G257">
        <v>1234</v>
      </c>
      <c r="H257" s="10"/>
      <c r="I257">
        <v>2026</v>
      </c>
      <c r="J257" t="s">
        <v>193</v>
      </c>
      <c r="K257">
        <v>2</v>
      </c>
    </row>
    <row r="258" spans="1:15" ht="14.4" x14ac:dyDescent="0.3">
      <c r="A258">
        <v>2025</v>
      </c>
      <c r="B258" t="s">
        <v>194</v>
      </c>
      <c r="C258">
        <v>3</v>
      </c>
      <c r="D258">
        <v>25.9</v>
      </c>
      <c r="E258">
        <v>7328</v>
      </c>
      <c r="F258">
        <v>7311</v>
      </c>
      <c r="G258">
        <v>890</v>
      </c>
      <c r="H258" s="10"/>
      <c r="I258">
        <v>2026</v>
      </c>
      <c r="J258" t="s">
        <v>194</v>
      </c>
      <c r="K258">
        <v>1</v>
      </c>
    </row>
    <row r="259" spans="1:15" ht="14.4" x14ac:dyDescent="0.3">
      <c r="A259">
        <v>2025</v>
      </c>
      <c r="B259" t="s">
        <v>195</v>
      </c>
      <c r="C259">
        <v>7</v>
      </c>
      <c r="D259">
        <v>29.1</v>
      </c>
      <c r="E259">
        <v>6515</v>
      </c>
      <c r="F259">
        <v>5998</v>
      </c>
      <c r="G259">
        <v>2733</v>
      </c>
      <c r="H259" s="10"/>
      <c r="I259">
        <v>2026</v>
      </c>
      <c r="J259" t="s">
        <v>195</v>
      </c>
      <c r="K259">
        <v>9</v>
      </c>
      <c r="L259">
        <v>33</v>
      </c>
      <c r="M259">
        <v>4578</v>
      </c>
      <c r="N259">
        <v>5568</v>
      </c>
      <c r="O259">
        <v>3148</v>
      </c>
    </row>
    <row r="260" spans="1:15" ht="14.4" x14ac:dyDescent="0.3">
      <c r="A260">
        <v>2025</v>
      </c>
      <c r="B260" t="s">
        <v>196</v>
      </c>
      <c r="C260">
        <v>25</v>
      </c>
      <c r="D260">
        <v>35</v>
      </c>
      <c r="E260">
        <v>3339</v>
      </c>
      <c r="F260">
        <v>3680</v>
      </c>
      <c r="G260">
        <v>1410</v>
      </c>
      <c r="H260" s="10"/>
      <c r="I260">
        <v>2026</v>
      </c>
      <c r="J260" t="s">
        <v>196</v>
      </c>
      <c r="K260">
        <v>22</v>
      </c>
      <c r="L260">
        <v>40.700000000000003</v>
      </c>
      <c r="M260">
        <v>3662</v>
      </c>
      <c r="N260">
        <v>4291</v>
      </c>
      <c r="O260">
        <v>2117</v>
      </c>
    </row>
    <row r="261" spans="1:15" ht="14.4" x14ac:dyDescent="0.3">
      <c r="A261">
        <v>2025</v>
      </c>
      <c r="B261" t="s">
        <v>197</v>
      </c>
      <c r="C261">
        <v>0</v>
      </c>
      <c r="H261" s="10"/>
      <c r="I261">
        <v>2026</v>
      </c>
      <c r="J261" t="s">
        <v>197</v>
      </c>
      <c r="K261">
        <v>0</v>
      </c>
    </row>
    <row r="262" spans="1:15" ht="14.4" x14ac:dyDescent="0.3">
      <c r="A262">
        <v>2025</v>
      </c>
      <c r="B262" t="s">
        <v>198</v>
      </c>
      <c r="C262">
        <v>1</v>
      </c>
      <c r="H262" s="10"/>
      <c r="I262">
        <v>2026</v>
      </c>
      <c r="J262" t="s">
        <v>198</v>
      </c>
      <c r="K262">
        <v>8</v>
      </c>
      <c r="L262">
        <v>33.200000000000003</v>
      </c>
      <c r="M262">
        <v>5855</v>
      </c>
      <c r="N262">
        <v>6330</v>
      </c>
      <c r="O262">
        <v>2593</v>
      </c>
    </row>
    <row r="263" spans="1:15" ht="14.4" x14ac:dyDescent="0.3">
      <c r="A263">
        <v>2025</v>
      </c>
      <c r="B263" t="s">
        <v>199</v>
      </c>
      <c r="C263">
        <v>0</v>
      </c>
      <c r="H263" s="10"/>
      <c r="I263">
        <v>2026</v>
      </c>
      <c r="J263" t="s">
        <v>199</v>
      </c>
      <c r="K263">
        <v>0</v>
      </c>
    </row>
    <row r="264" spans="1:15" ht="14.4" x14ac:dyDescent="0.3">
      <c r="A264">
        <v>2025</v>
      </c>
      <c r="B264" t="s">
        <v>200</v>
      </c>
      <c r="C264">
        <v>15</v>
      </c>
      <c r="D264">
        <v>43.7</v>
      </c>
      <c r="E264">
        <v>1951</v>
      </c>
      <c r="F264">
        <v>1993</v>
      </c>
      <c r="G264">
        <v>833</v>
      </c>
      <c r="H264" s="10"/>
      <c r="I264">
        <v>2026</v>
      </c>
      <c r="J264" t="s">
        <v>200</v>
      </c>
      <c r="K264">
        <v>20</v>
      </c>
      <c r="L264">
        <v>35</v>
      </c>
      <c r="M264">
        <v>2201</v>
      </c>
      <c r="N264">
        <v>2182</v>
      </c>
      <c r="O264">
        <v>862</v>
      </c>
    </row>
    <row r="265" spans="1:15" ht="14.4" x14ac:dyDescent="0.3">
      <c r="A265">
        <v>2025</v>
      </c>
      <c r="B265" t="s">
        <v>201</v>
      </c>
      <c r="C265">
        <v>4</v>
      </c>
      <c r="D265">
        <v>24.1</v>
      </c>
      <c r="E265">
        <v>4497</v>
      </c>
      <c r="F265">
        <v>4839</v>
      </c>
      <c r="G265">
        <v>2510</v>
      </c>
      <c r="H265" s="10"/>
      <c r="I265">
        <v>2026</v>
      </c>
      <c r="J265" t="s">
        <v>201</v>
      </c>
      <c r="K265">
        <v>3</v>
      </c>
      <c r="L265">
        <v>25.5</v>
      </c>
      <c r="M265">
        <v>6821</v>
      </c>
      <c r="N265">
        <v>6652</v>
      </c>
      <c r="O265">
        <v>305</v>
      </c>
    </row>
    <row r="266" spans="1:15" ht="14.4" x14ac:dyDescent="0.3">
      <c r="A266">
        <v>2025</v>
      </c>
      <c r="B266" t="s">
        <v>202</v>
      </c>
      <c r="C266">
        <v>3</v>
      </c>
      <c r="D266">
        <v>17.8</v>
      </c>
      <c r="E266">
        <v>6642</v>
      </c>
      <c r="F266">
        <v>8043</v>
      </c>
      <c r="G266">
        <v>2736</v>
      </c>
      <c r="H266" s="10"/>
      <c r="I266">
        <v>2026</v>
      </c>
      <c r="J266" t="s">
        <v>202</v>
      </c>
      <c r="K266">
        <v>3</v>
      </c>
      <c r="L266">
        <v>10.9</v>
      </c>
      <c r="M266">
        <v>7271</v>
      </c>
      <c r="N266">
        <v>6502</v>
      </c>
      <c r="O266">
        <v>3383</v>
      </c>
    </row>
    <row r="267" spans="1:15" ht="14.4" x14ac:dyDescent="0.3">
      <c r="A267">
        <v>2025</v>
      </c>
      <c r="B267" t="s">
        <v>203</v>
      </c>
      <c r="C267">
        <v>2</v>
      </c>
      <c r="H267" s="10"/>
      <c r="I267">
        <v>2026</v>
      </c>
      <c r="J267" t="s">
        <v>203</v>
      </c>
      <c r="K267">
        <v>3</v>
      </c>
      <c r="L267">
        <v>29.6</v>
      </c>
      <c r="M267">
        <v>8313</v>
      </c>
      <c r="N267">
        <v>8313</v>
      </c>
      <c r="O267">
        <v>2230</v>
      </c>
    </row>
    <row r="268" spans="1:15" ht="14.4" x14ac:dyDescent="0.3">
      <c r="A268">
        <v>2025</v>
      </c>
      <c r="B268" t="s">
        <v>204</v>
      </c>
      <c r="C268">
        <v>3</v>
      </c>
      <c r="D268">
        <v>21</v>
      </c>
      <c r="E268">
        <v>3800</v>
      </c>
      <c r="F268">
        <v>4919</v>
      </c>
      <c r="G268">
        <v>2079</v>
      </c>
      <c r="H268" s="10"/>
      <c r="I268">
        <v>2026</v>
      </c>
      <c r="J268" t="s">
        <v>204</v>
      </c>
      <c r="K268">
        <v>2</v>
      </c>
    </row>
    <row r="269" spans="1:15" ht="14.4" x14ac:dyDescent="0.3">
      <c r="A269">
        <v>2025</v>
      </c>
      <c r="B269" t="s">
        <v>205</v>
      </c>
      <c r="C269">
        <v>8</v>
      </c>
      <c r="D269">
        <v>88.3</v>
      </c>
      <c r="E269">
        <v>1562</v>
      </c>
      <c r="F269">
        <v>1365</v>
      </c>
      <c r="G269">
        <v>557</v>
      </c>
      <c r="H269" s="10"/>
      <c r="I269">
        <v>2026</v>
      </c>
      <c r="J269" t="s">
        <v>205</v>
      </c>
      <c r="K269">
        <v>11</v>
      </c>
      <c r="L269">
        <v>45.6</v>
      </c>
      <c r="M269">
        <v>1130</v>
      </c>
      <c r="N269">
        <v>1211</v>
      </c>
      <c r="O269">
        <v>857</v>
      </c>
    </row>
    <row r="270" spans="1:15" ht="14.4" x14ac:dyDescent="0.3">
      <c r="A270">
        <v>2025</v>
      </c>
      <c r="B270" t="s">
        <v>323</v>
      </c>
      <c r="C270">
        <v>0</v>
      </c>
      <c r="H270" s="10"/>
      <c r="I270">
        <v>2026</v>
      </c>
      <c r="J270" t="s">
        <v>323</v>
      </c>
      <c r="K270">
        <v>0</v>
      </c>
    </row>
    <row r="271" spans="1:15" ht="14.4" x14ac:dyDescent="0.3">
      <c r="A271">
        <v>2025</v>
      </c>
      <c r="B271" t="s">
        <v>206</v>
      </c>
      <c r="C271">
        <v>3</v>
      </c>
      <c r="D271">
        <v>15.8</v>
      </c>
      <c r="E271">
        <v>5211</v>
      </c>
      <c r="F271">
        <v>5632</v>
      </c>
      <c r="G271">
        <v>1374</v>
      </c>
      <c r="H271" s="10"/>
      <c r="I271">
        <v>2026</v>
      </c>
      <c r="J271" t="s">
        <v>206</v>
      </c>
      <c r="K271">
        <v>6</v>
      </c>
      <c r="L271">
        <v>132</v>
      </c>
      <c r="M271">
        <v>6986</v>
      </c>
      <c r="N271">
        <v>6911</v>
      </c>
      <c r="O271">
        <v>1083</v>
      </c>
    </row>
    <row r="272" spans="1:15" ht="14.4" x14ac:dyDescent="0.3">
      <c r="A272">
        <v>2025</v>
      </c>
      <c r="B272" t="s">
        <v>324</v>
      </c>
      <c r="C272">
        <v>2</v>
      </c>
      <c r="H272" s="10"/>
      <c r="I272">
        <v>2026</v>
      </c>
      <c r="J272" t="s">
        <v>324</v>
      </c>
      <c r="K272">
        <v>0</v>
      </c>
    </row>
    <row r="273" spans="1:15" ht="14.4" x14ac:dyDescent="0.3">
      <c r="A273">
        <v>2025</v>
      </c>
      <c r="B273" t="s">
        <v>207</v>
      </c>
      <c r="C273">
        <v>5</v>
      </c>
      <c r="D273">
        <v>24.1</v>
      </c>
      <c r="E273">
        <v>5839</v>
      </c>
      <c r="F273">
        <v>5966</v>
      </c>
      <c r="G273">
        <v>2991</v>
      </c>
      <c r="H273" s="10"/>
      <c r="I273">
        <v>2026</v>
      </c>
      <c r="J273" t="s">
        <v>207</v>
      </c>
      <c r="K273">
        <v>3</v>
      </c>
      <c r="L273">
        <v>28</v>
      </c>
      <c r="M273">
        <v>6145</v>
      </c>
      <c r="N273">
        <v>6645</v>
      </c>
      <c r="O273">
        <v>2840</v>
      </c>
    </row>
    <row r="274" spans="1:15" ht="14.4" x14ac:dyDescent="0.3">
      <c r="A274">
        <v>2025</v>
      </c>
      <c r="B274" t="s">
        <v>208</v>
      </c>
      <c r="C274">
        <v>11</v>
      </c>
      <c r="D274">
        <v>45.9</v>
      </c>
      <c r="E274">
        <v>1920</v>
      </c>
      <c r="F274">
        <v>2004</v>
      </c>
      <c r="G274">
        <v>709</v>
      </c>
      <c r="H274" s="10"/>
      <c r="I274">
        <v>2026</v>
      </c>
      <c r="J274" t="s">
        <v>208</v>
      </c>
      <c r="K274">
        <v>10</v>
      </c>
      <c r="L274">
        <v>48.1</v>
      </c>
      <c r="M274">
        <v>2224</v>
      </c>
      <c r="N274">
        <v>2578</v>
      </c>
      <c r="O274">
        <v>1302</v>
      </c>
    </row>
    <row r="275" spans="1:15" ht="14.4" x14ac:dyDescent="0.3">
      <c r="A275">
        <v>2025</v>
      </c>
      <c r="B275" t="s">
        <v>325</v>
      </c>
      <c r="C275">
        <v>14</v>
      </c>
      <c r="D275">
        <v>23.8</v>
      </c>
      <c r="E275">
        <v>4536</v>
      </c>
      <c r="F275">
        <v>4884</v>
      </c>
      <c r="G275">
        <v>3081</v>
      </c>
      <c r="H275" s="10"/>
      <c r="I275">
        <v>2026</v>
      </c>
      <c r="J275" t="s">
        <v>325</v>
      </c>
      <c r="K275">
        <v>3</v>
      </c>
      <c r="L275">
        <v>20.9</v>
      </c>
      <c r="M275">
        <v>3505</v>
      </c>
      <c r="N275">
        <v>3724</v>
      </c>
      <c r="O275">
        <v>701</v>
      </c>
    </row>
    <row r="276" spans="1:15" ht="14.4" x14ac:dyDescent="0.3">
      <c r="A276">
        <v>2025</v>
      </c>
      <c r="B276" t="s">
        <v>209</v>
      </c>
      <c r="C276">
        <v>5</v>
      </c>
      <c r="D276">
        <v>38.200000000000003</v>
      </c>
      <c r="E276">
        <v>6433</v>
      </c>
      <c r="F276">
        <v>6760</v>
      </c>
      <c r="G276">
        <v>2048</v>
      </c>
      <c r="H276" s="10"/>
      <c r="I276">
        <v>2026</v>
      </c>
      <c r="J276" t="s">
        <v>209</v>
      </c>
      <c r="K276">
        <v>10</v>
      </c>
      <c r="L276">
        <v>29.4</v>
      </c>
      <c r="M276">
        <v>5134</v>
      </c>
      <c r="N276">
        <v>5127</v>
      </c>
      <c r="O276">
        <v>1824</v>
      </c>
    </row>
    <row r="277" spans="1:15" ht="14.4" x14ac:dyDescent="0.3">
      <c r="A277">
        <v>2025</v>
      </c>
      <c r="B277" t="s">
        <v>210</v>
      </c>
      <c r="C277">
        <v>3</v>
      </c>
      <c r="D277">
        <v>20.5</v>
      </c>
      <c r="E277">
        <v>3239</v>
      </c>
      <c r="F277">
        <v>3090</v>
      </c>
      <c r="G277">
        <v>516</v>
      </c>
      <c r="H277" s="10"/>
      <c r="I277">
        <v>2026</v>
      </c>
      <c r="J277" t="s">
        <v>210</v>
      </c>
      <c r="K277">
        <v>5</v>
      </c>
      <c r="L277">
        <v>25.1</v>
      </c>
      <c r="M277">
        <v>2875</v>
      </c>
      <c r="N277">
        <v>3228</v>
      </c>
      <c r="O277">
        <v>2036</v>
      </c>
    </row>
    <row r="278" spans="1:15" ht="14.4" x14ac:dyDescent="0.3">
      <c r="A278">
        <v>2025</v>
      </c>
      <c r="B278" t="s">
        <v>211</v>
      </c>
      <c r="C278">
        <v>4</v>
      </c>
      <c r="D278">
        <v>32.200000000000003</v>
      </c>
      <c r="E278">
        <v>6228</v>
      </c>
      <c r="F278">
        <v>6491</v>
      </c>
      <c r="G278">
        <v>1967</v>
      </c>
      <c r="H278" s="10"/>
      <c r="I278">
        <v>2026</v>
      </c>
      <c r="J278" t="s">
        <v>211</v>
      </c>
      <c r="K278">
        <v>2</v>
      </c>
    </row>
    <row r="279" spans="1:15" ht="14.4" x14ac:dyDescent="0.3">
      <c r="A279">
        <v>2025</v>
      </c>
      <c r="B279" t="s">
        <v>326</v>
      </c>
      <c r="C279">
        <v>10</v>
      </c>
      <c r="D279">
        <v>29.9</v>
      </c>
      <c r="E279">
        <v>2142</v>
      </c>
      <c r="F279">
        <v>2243</v>
      </c>
      <c r="G279">
        <v>1458</v>
      </c>
      <c r="H279" s="10"/>
      <c r="I279">
        <v>2026</v>
      </c>
      <c r="J279" t="s">
        <v>326</v>
      </c>
      <c r="K279">
        <v>4</v>
      </c>
      <c r="L279">
        <v>28.8</v>
      </c>
      <c r="M279">
        <v>1679</v>
      </c>
      <c r="N279">
        <v>1758</v>
      </c>
      <c r="O279">
        <v>205</v>
      </c>
    </row>
    <row r="280" spans="1:15" ht="14.4" x14ac:dyDescent="0.3">
      <c r="A280">
        <v>2025</v>
      </c>
      <c r="B280" t="s">
        <v>327</v>
      </c>
      <c r="C280">
        <v>1</v>
      </c>
      <c r="H280" s="10"/>
      <c r="I280">
        <v>2026</v>
      </c>
      <c r="J280" t="s">
        <v>327</v>
      </c>
      <c r="K280">
        <v>0</v>
      </c>
    </row>
    <row r="281" spans="1:15" ht="14.4" x14ac:dyDescent="0.3">
      <c r="A281">
        <v>2025</v>
      </c>
      <c r="B281" t="s">
        <v>212</v>
      </c>
      <c r="C281">
        <v>7</v>
      </c>
      <c r="D281">
        <v>59.3</v>
      </c>
      <c r="E281">
        <v>5035</v>
      </c>
      <c r="F281">
        <v>5474</v>
      </c>
      <c r="G281">
        <v>2227</v>
      </c>
      <c r="H281" s="10"/>
      <c r="I281">
        <v>2026</v>
      </c>
      <c r="J281" t="s">
        <v>212</v>
      </c>
      <c r="K281">
        <v>7</v>
      </c>
      <c r="L281">
        <v>25.1</v>
      </c>
      <c r="M281">
        <v>5697</v>
      </c>
      <c r="N281">
        <v>4828</v>
      </c>
      <c r="O281">
        <v>2315</v>
      </c>
    </row>
    <row r="282" spans="1:15" ht="14.4" x14ac:dyDescent="0.3">
      <c r="A282">
        <v>2025</v>
      </c>
      <c r="B282" t="s">
        <v>328</v>
      </c>
      <c r="C282">
        <v>0</v>
      </c>
      <c r="H282" s="10"/>
      <c r="I282">
        <v>2026</v>
      </c>
      <c r="J282" t="s">
        <v>328</v>
      </c>
      <c r="K282">
        <v>1</v>
      </c>
    </row>
    <row r="283" spans="1:15" ht="14.4" x14ac:dyDescent="0.3">
      <c r="A283">
        <v>2025</v>
      </c>
      <c r="B283" t="s">
        <v>213</v>
      </c>
      <c r="C283">
        <v>5</v>
      </c>
      <c r="D283">
        <v>45.5</v>
      </c>
      <c r="E283">
        <v>1686</v>
      </c>
      <c r="F283">
        <v>1513</v>
      </c>
      <c r="G283">
        <v>430</v>
      </c>
      <c r="H283" s="10"/>
      <c r="I283">
        <v>2026</v>
      </c>
      <c r="J283" t="s">
        <v>213</v>
      </c>
      <c r="K283">
        <v>4</v>
      </c>
      <c r="L283">
        <v>20.100000000000001</v>
      </c>
      <c r="M283">
        <v>3158</v>
      </c>
      <c r="N283">
        <v>3472</v>
      </c>
      <c r="O283">
        <v>1989</v>
      </c>
    </row>
    <row r="284" spans="1:15" ht="14.4" x14ac:dyDescent="0.3">
      <c r="A284">
        <v>2025</v>
      </c>
      <c r="B284" t="s">
        <v>329</v>
      </c>
      <c r="C284">
        <v>6</v>
      </c>
      <c r="D284">
        <v>26.4</v>
      </c>
      <c r="E284">
        <v>8114</v>
      </c>
      <c r="F284">
        <v>7950</v>
      </c>
      <c r="G284">
        <v>2641</v>
      </c>
      <c r="H284" s="10"/>
      <c r="I284">
        <v>2026</v>
      </c>
      <c r="J284" t="s">
        <v>329</v>
      </c>
      <c r="K284">
        <v>5</v>
      </c>
      <c r="L284">
        <v>24.6</v>
      </c>
      <c r="M284">
        <v>3568</v>
      </c>
      <c r="N284">
        <v>3197</v>
      </c>
      <c r="O284">
        <v>1651</v>
      </c>
    </row>
    <row r="285" spans="1:15" ht="14.4" x14ac:dyDescent="0.3">
      <c r="A285">
        <v>2025</v>
      </c>
      <c r="B285" t="s">
        <v>214</v>
      </c>
      <c r="C285">
        <v>3</v>
      </c>
      <c r="D285">
        <v>20.399999999999999</v>
      </c>
      <c r="E285">
        <v>3702</v>
      </c>
      <c r="F285">
        <v>4795</v>
      </c>
      <c r="G285">
        <v>2220</v>
      </c>
      <c r="H285" s="10"/>
      <c r="I285">
        <v>2026</v>
      </c>
      <c r="J285" t="s">
        <v>214</v>
      </c>
      <c r="K285">
        <v>2</v>
      </c>
    </row>
    <row r="286" spans="1:15" ht="14.4" x14ac:dyDescent="0.3">
      <c r="A286">
        <v>2025</v>
      </c>
      <c r="B286" t="s">
        <v>215</v>
      </c>
      <c r="C286">
        <v>8</v>
      </c>
      <c r="D286">
        <v>66.7</v>
      </c>
      <c r="E286">
        <v>2339</v>
      </c>
      <c r="F286">
        <v>2817</v>
      </c>
      <c r="G286">
        <v>1700</v>
      </c>
      <c r="H286" s="10"/>
      <c r="I286">
        <v>2026</v>
      </c>
      <c r="J286" t="s">
        <v>215</v>
      </c>
      <c r="K286">
        <v>9</v>
      </c>
      <c r="L286">
        <v>31.6</v>
      </c>
      <c r="M286">
        <v>3127</v>
      </c>
      <c r="N286">
        <v>2859</v>
      </c>
      <c r="O286">
        <v>716</v>
      </c>
    </row>
    <row r="287" spans="1:15" ht="14.4" x14ac:dyDescent="0.3">
      <c r="A287">
        <v>2025</v>
      </c>
      <c r="B287" t="s">
        <v>216</v>
      </c>
      <c r="C287">
        <v>0</v>
      </c>
      <c r="H287" s="10"/>
      <c r="I287">
        <v>2026</v>
      </c>
      <c r="J287" t="s">
        <v>216</v>
      </c>
      <c r="K287">
        <v>0</v>
      </c>
    </row>
    <row r="288" spans="1:15" ht="14.4" x14ac:dyDescent="0.3">
      <c r="A288">
        <v>2025</v>
      </c>
      <c r="B288" t="s">
        <v>217</v>
      </c>
      <c r="C288">
        <v>1</v>
      </c>
      <c r="H288" s="10"/>
      <c r="I288">
        <v>2026</v>
      </c>
      <c r="J288" t="s">
        <v>217</v>
      </c>
      <c r="K288">
        <v>0</v>
      </c>
    </row>
    <row r="289" spans="1:15" ht="14.4" x14ac:dyDescent="0.3">
      <c r="A289">
        <v>2025</v>
      </c>
      <c r="B289" t="s">
        <v>330</v>
      </c>
      <c r="C289">
        <v>7</v>
      </c>
      <c r="D289">
        <v>18.8</v>
      </c>
      <c r="E289">
        <v>4082</v>
      </c>
      <c r="F289">
        <v>4329</v>
      </c>
      <c r="G289">
        <v>1572</v>
      </c>
      <c r="H289" s="10"/>
      <c r="I289">
        <v>2026</v>
      </c>
      <c r="J289" t="s">
        <v>330</v>
      </c>
      <c r="K289">
        <v>14</v>
      </c>
      <c r="L289">
        <v>29.3</v>
      </c>
      <c r="M289">
        <v>4514</v>
      </c>
      <c r="N289">
        <v>5425</v>
      </c>
      <c r="O289">
        <v>2671</v>
      </c>
    </row>
    <row r="290" spans="1:15" ht="14.4" x14ac:dyDescent="0.3">
      <c r="A290">
        <v>2025</v>
      </c>
      <c r="B290" t="s">
        <v>331</v>
      </c>
      <c r="C290">
        <v>0</v>
      </c>
      <c r="H290" s="10"/>
      <c r="I290">
        <v>2026</v>
      </c>
      <c r="J290" t="s">
        <v>331</v>
      </c>
      <c r="K290">
        <v>0</v>
      </c>
    </row>
    <row r="291" spans="1:15" ht="14.4" x14ac:dyDescent="0.3">
      <c r="A291">
        <v>2025</v>
      </c>
      <c r="B291" t="s">
        <v>332</v>
      </c>
      <c r="C291">
        <v>6</v>
      </c>
      <c r="D291">
        <v>21</v>
      </c>
      <c r="E291">
        <v>2631</v>
      </c>
      <c r="F291">
        <v>3189</v>
      </c>
      <c r="G291">
        <v>1449</v>
      </c>
      <c r="H291" s="10"/>
      <c r="I291">
        <v>2026</v>
      </c>
      <c r="J291" t="s">
        <v>332</v>
      </c>
      <c r="K291">
        <v>0</v>
      </c>
    </row>
    <row r="292" spans="1:15" ht="14.4" x14ac:dyDescent="0.3">
      <c r="A292">
        <v>2025</v>
      </c>
      <c r="B292" t="s">
        <v>218</v>
      </c>
      <c r="C292">
        <v>1</v>
      </c>
      <c r="H292" s="10"/>
      <c r="I292">
        <v>2026</v>
      </c>
      <c r="J292" t="s">
        <v>218</v>
      </c>
      <c r="K292">
        <v>9</v>
      </c>
      <c r="L292">
        <v>87.2</v>
      </c>
      <c r="M292">
        <v>2045</v>
      </c>
      <c r="N292">
        <v>2226</v>
      </c>
      <c r="O292">
        <v>977</v>
      </c>
    </row>
    <row r="293" spans="1:15" ht="14.4" x14ac:dyDescent="0.3">
      <c r="A293">
        <v>2025</v>
      </c>
      <c r="B293" t="s">
        <v>333</v>
      </c>
      <c r="C293">
        <v>1</v>
      </c>
      <c r="H293" s="10"/>
      <c r="I293">
        <v>2026</v>
      </c>
      <c r="J293" t="s">
        <v>333</v>
      </c>
      <c r="K293">
        <v>2</v>
      </c>
    </row>
    <row r="294" spans="1:15" ht="14.4" x14ac:dyDescent="0.3">
      <c r="A294">
        <v>2025</v>
      </c>
      <c r="B294" t="s">
        <v>219</v>
      </c>
      <c r="C294">
        <v>0</v>
      </c>
      <c r="H294" s="10"/>
      <c r="I294">
        <v>2026</v>
      </c>
      <c r="J294" t="s">
        <v>219</v>
      </c>
      <c r="K294">
        <v>4</v>
      </c>
      <c r="L294">
        <v>16.2</v>
      </c>
      <c r="M294">
        <v>5772</v>
      </c>
      <c r="N294">
        <v>7441</v>
      </c>
      <c r="O294">
        <v>4653</v>
      </c>
    </row>
    <row r="295" spans="1:15" ht="14.4" x14ac:dyDescent="0.3">
      <c r="A295">
        <v>2025</v>
      </c>
      <c r="B295" t="s">
        <v>334</v>
      </c>
      <c r="C295">
        <v>2</v>
      </c>
      <c r="H295" s="10"/>
      <c r="I295">
        <v>2026</v>
      </c>
      <c r="J295" t="s">
        <v>334</v>
      </c>
      <c r="K295">
        <v>0</v>
      </c>
    </row>
    <row r="296" spans="1:15" ht="14.4" x14ac:dyDescent="0.3">
      <c r="A296">
        <v>2025</v>
      </c>
      <c r="B296" t="s">
        <v>220</v>
      </c>
      <c r="C296">
        <v>1</v>
      </c>
      <c r="H296" s="10"/>
      <c r="I296">
        <v>2026</v>
      </c>
      <c r="J296" t="s">
        <v>220</v>
      </c>
      <c r="K296">
        <v>2</v>
      </c>
    </row>
    <row r="297" spans="1:15" ht="14.4" x14ac:dyDescent="0.3">
      <c r="A297">
        <v>2025</v>
      </c>
      <c r="B297" t="s">
        <v>335</v>
      </c>
      <c r="C297">
        <v>3</v>
      </c>
      <c r="D297">
        <v>21</v>
      </c>
      <c r="E297">
        <v>5263</v>
      </c>
      <c r="F297">
        <v>4822</v>
      </c>
      <c r="G297">
        <v>1165</v>
      </c>
      <c r="H297" s="10"/>
      <c r="I297">
        <v>2026</v>
      </c>
      <c r="J297" t="s">
        <v>335</v>
      </c>
      <c r="K297">
        <v>4</v>
      </c>
      <c r="L297">
        <v>11.8</v>
      </c>
      <c r="M297">
        <v>6371</v>
      </c>
      <c r="N297">
        <v>5939</v>
      </c>
      <c r="O297">
        <v>3286</v>
      </c>
    </row>
    <row r="298" spans="1:15" ht="14.4" x14ac:dyDescent="0.3">
      <c r="A298">
        <v>2025</v>
      </c>
      <c r="B298" t="s">
        <v>221</v>
      </c>
      <c r="C298">
        <v>2</v>
      </c>
      <c r="H298" s="10"/>
      <c r="I298">
        <v>2026</v>
      </c>
      <c r="J298" t="s">
        <v>221</v>
      </c>
      <c r="K298">
        <v>5</v>
      </c>
      <c r="L298">
        <v>29.4</v>
      </c>
      <c r="M298">
        <v>4121</v>
      </c>
      <c r="N298">
        <v>4259</v>
      </c>
      <c r="O298">
        <v>1459</v>
      </c>
    </row>
    <row r="299" spans="1:15" ht="14.4" x14ac:dyDescent="0.3">
      <c r="A299">
        <v>2025</v>
      </c>
      <c r="B299" t="s">
        <v>222</v>
      </c>
      <c r="C299">
        <v>2</v>
      </c>
      <c r="H299" s="10"/>
      <c r="I299">
        <v>2026</v>
      </c>
      <c r="J299" t="s">
        <v>222</v>
      </c>
      <c r="K299">
        <v>4</v>
      </c>
      <c r="L299">
        <v>12.8</v>
      </c>
      <c r="M299">
        <v>4512</v>
      </c>
      <c r="N299">
        <v>5213</v>
      </c>
      <c r="O299">
        <v>1873</v>
      </c>
    </row>
    <row r="300" spans="1:15" ht="14.4" x14ac:dyDescent="0.3">
      <c r="A300">
        <v>2025</v>
      </c>
      <c r="B300" t="s">
        <v>336</v>
      </c>
      <c r="C300">
        <v>8</v>
      </c>
      <c r="D300">
        <v>65</v>
      </c>
      <c r="E300">
        <v>4509</v>
      </c>
      <c r="F300">
        <v>4193</v>
      </c>
      <c r="G300">
        <v>1265</v>
      </c>
      <c r="H300" s="10"/>
      <c r="I300">
        <v>2026</v>
      </c>
      <c r="J300" t="s">
        <v>336</v>
      </c>
      <c r="K300">
        <v>4</v>
      </c>
      <c r="L300">
        <v>32.200000000000003</v>
      </c>
      <c r="M300">
        <v>2748</v>
      </c>
      <c r="N300">
        <v>2737</v>
      </c>
      <c r="O300">
        <v>768</v>
      </c>
    </row>
    <row r="301" spans="1:15" ht="14.4" x14ac:dyDescent="0.3">
      <c r="A301">
        <v>2025</v>
      </c>
      <c r="B301" t="s">
        <v>223</v>
      </c>
      <c r="C301">
        <v>3</v>
      </c>
      <c r="D301">
        <v>21.7</v>
      </c>
      <c r="E301">
        <v>5671</v>
      </c>
      <c r="F301">
        <v>5519</v>
      </c>
      <c r="G301">
        <v>2110</v>
      </c>
      <c r="H301" s="10"/>
      <c r="I301">
        <v>2026</v>
      </c>
      <c r="J301" t="s">
        <v>223</v>
      </c>
      <c r="K301">
        <v>1</v>
      </c>
    </row>
    <row r="302" spans="1:15" ht="14.4" x14ac:dyDescent="0.3">
      <c r="A302">
        <v>2025</v>
      </c>
      <c r="B302" t="s">
        <v>337</v>
      </c>
      <c r="C302">
        <v>16</v>
      </c>
      <c r="D302">
        <v>32.299999999999997</v>
      </c>
      <c r="E302">
        <v>5270</v>
      </c>
      <c r="F302">
        <v>5089</v>
      </c>
      <c r="G302">
        <v>1109</v>
      </c>
      <c r="H302" s="10"/>
      <c r="I302">
        <v>2026</v>
      </c>
      <c r="J302" t="s">
        <v>337</v>
      </c>
      <c r="K302">
        <v>2</v>
      </c>
    </row>
    <row r="303" spans="1:15" ht="14.4" x14ac:dyDescent="0.3">
      <c r="A303">
        <v>2025</v>
      </c>
      <c r="B303" t="s">
        <v>224</v>
      </c>
      <c r="C303">
        <v>6</v>
      </c>
      <c r="D303">
        <v>26.9</v>
      </c>
      <c r="E303">
        <v>3920</v>
      </c>
      <c r="F303">
        <v>3572</v>
      </c>
      <c r="G303">
        <v>1561</v>
      </c>
      <c r="H303" s="10"/>
      <c r="I303">
        <v>2026</v>
      </c>
      <c r="J303" t="s">
        <v>224</v>
      </c>
      <c r="K303">
        <v>13</v>
      </c>
      <c r="L303">
        <v>43.4</v>
      </c>
      <c r="M303">
        <v>5269</v>
      </c>
      <c r="N303">
        <v>5603</v>
      </c>
      <c r="O303">
        <v>1145</v>
      </c>
    </row>
    <row r="304" spans="1:15" ht="14.4" x14ac:dyDescent="0.3">
      <c r="A304">
        <v>2025</v>
      </c>
      <c r="B304" t="s">
        <v>338</v>
      </c>
      <c r="C304">
        <v>7</v>
      </c>
      <c r="D304">
        <v>20.399999999999999</v>
      </c>
      <c r="E304">
        <v>6023</v>
      </c>
      <c r="F304">
        <v>5683</v>
      </c>
      <c r="G304">
        <v>1270</v>
      </c>
      <c r="H304" s="10"/>
      <c r="I304">
        <v>2026</v>
      </c>
      <c r="J304" t="s">
        <v>338</v>
      </c>
      <c r="K304">
        <v>4</v>
      </c>
      <c r="L304">
        <v>22.9</v>
      </c>
      <c r="M304">
        <v>3692</v>
      </c>
      <c r="N304">
        <v>3744</v>
      </c>
      <c r="O304">
        <v>2336</v>
      </c>
    </row>
    <row r="305" spans="1:15" ht="14.4" x14ac:dyDescent="0.3">
      <c r="A305">
        <v>2025</v>
      </c>
      <c r="B305" t="s">
        <v>339</v>
      </c>
      <c r="C305">
        <v>10</v>
      </c>
      <c r="D305">
        <v>32.200000000000003</v>
      </c>
      <c r="E305">
        <v>4084</v>
      </c>
      <c r="F305">
        <v>4444</v>
      </c>
      <c r="G305">
        <v>1250</v>
      </c>
      <c r="H305" s="10"/>
      <c r="I305">
        <v>2026</v>
      </c>
      <c r="J305" t="s">
        <v>339</v>
      </c>
      <c r="K305">
        <v>2</v>
      </c>
    </row>
    <row r="306" spans="1:15" ht="14.4" x14ac:dyDescent="0.3">
      <c r="A306">
        <v>2025</v>
      </c>
      <c r="B306" t="s">
        <v>340</v>
      </c>
      <c r="C306">
        <v>0</v>
      </c>
      <c r="H306" s="10"/>
      <c r="I306">
        <v>2026</v>
      </c>
      <c r="J306" t="s">
        <v>340</v>
      </c>
      <c r="K306">
        <v>6</v>
      </c>
      <c r="L306">
        <v>22.7</v>
      </c>
      <c r="M306">
        <v>4489</v>
      </c>
      <c r="N306">
        <v>5585</v>
      </c>
      <c r="O306">
        <v>2803</v>
      </c>
    </row>
    <row r="307" spans="1:15" ht="14.4" x14ac:dyDescent="0.3">
      <c r="A307">
        <v>2025</v>
      </c>
      <c r="B307" t="s">
        <v>341</v>
      </c>
      <c r="C307">
        <v>9</v>
      </c>
      <c r="D307">
        <v>14.3</v>
      </c>
      <c r="E307">
        <v>4829</v>
      </c>
      <c r="F307">
        <v>4936</v>
      </c>
      <c r="G307">
        <v>1845</v>
      </c>
      <c r="H307" s="10"/>
      <c r="I307">
        <v>2026</v>
      </c>
      <c r="J307" t="s">
        <v>341</v>
      </c>
      <c r="K307">
        <v>3</v>
      </c>
      <c r="L307">
        <v>21.3</v>
      </c>
      <c r="M307">
        <v>3950</v>
      </c>
      <c r="N307">
        <v>3970</v>
      </c>
      <c r="O307">
        <v>641</v>
      </c>
    </row>
    <row r="308" spans="1:15" ht="14.4" x14ac:dyDescent="0.3">
      <c r="A308">
        <v>2025</v>
      </c>
      <c r="B308" t="s">
        <v>342</v>
      </c>
      <c r="C308">
        <v>12</v>
      </c>
      <c r="D308">
        <v>47.1</v>
      </c>
      <c r="E308">
        <v>1708</v>
      </c>
      <c r="F308">
        <v>2048</v>
      </c>
      <c r="G308">
        <v>1260</v>
      </c>
      <c r="H308" s="10"/>
      <c r="I308">
        <v>2026</v>
      </c>
      <c r="J308" t="s">
        <v>342</v>
      </c>
      <c r="K308">
        <v>13</v>
      </c>
      <c r="L308">
        <v>34.9</v>
      </c>
      <c r="M308">
        <v>1976</v>
      </c>
      <c r="N308">
        <v>2787</v>
      </c>
      <c r="O308">
        <v>1753</v>
      </c>
    </row>
    <row r="309" spans="1:15" ht="14.4" x14ac:dyDescent="0.3">
      <c r="A309">
        <v>2025</v>
      </c>
      <c r="B309" t="s">
        <v>225</v>
      </c>
      <c r="C309">
        <v>9</v>
      </c>
      <c r="D309">
        <v>22.8</v>
      </c>
      <c r="E309">
        <v>2655</v>
      </c>
      <c r="F309">
        <v>3336</v>
      </c>
      <c r="G309">
        <v>2393</v>
      </c>
      <c r="H309" s="10"/>
      <c r="I309">
        <v>2026</v>
      </c>
      <c r="J309" t="s">
        <v>225</v>
      </c>
      <c r="K309">
        <v>10</v>
      </c>
      <c r="L309">
        <v>38.299999999999997</v>
      </c>
      <c r="M309">
        <v>4642</v>
      </c>
      <c r="N309">
        <v>4882</v>
      </c>
      <c r="O309">
        <v>2131</v>
      </c>
    </row>
    <row r="310" spans="1:15" ht="14.4" x14ac:dyDescent="0.3">
      <c r="A310">
        <v>2025</v>
      </c>
      <c r="B310" t="s">
        <v>226</v>
      </c>
      <c r="C310">
        <v>5</v>
      </c>
      <c r="D310">
        <v>69.7</v>
      </c>
      <c r="E310">
        <v>6341</v>
      </c>
      <c r="F310">
        <v>5196</v>
      </c>
      <c r="G310">
        <v>3295</v>
      </c>
      <c r="H310" s="10"/>
      <c r="I310">
        <v>2026</v>
      </c>
      <c r="J310" t="s">
        <v>226</v>
      </c>
      <c r="K310">
        <v>7</v>
      </c>
      <c r="L310">
        <v>18.3</v>
      </c>
      <c r="M310">
        <v>6562</v>
      </c>
      <c r="N310">
        <v>7344</v>
      </c>
      <c r="O310">
        <v>1575</v>
      </c>
    </row>
    <row r="311" spans="1:15" ht="14.4" x14ac:dyDescent="0.3">
      <c r="A311">
        <v>2025</v>
      </c>
      <c r="B311" t="s">
        <v>227</v>
      </c>
      <c r="C311">
        <v>1</v>
      </c>
      <c r="H311" s="10"/>
      <c r="I311">
        <v>2026</v>
      </c>
      <c r="J311" t="s">
        <v>227</v>
      </c>
      <c r="K311">
        <v>0</v>
      </c>
    </row>
    <row r="312" spans="1:15" ht="14.4" x14ac:dyDescent="0.3">
      <c r="A312">
        <v>2025</v>
      </c>
      <c r="B312" t="s">
        <v>343</v>
      </c>
      <c r="C312">
        <v>7</v>
      </c>
      <c r="D312">
        <v>18.3</v>
      </c>
      <c r="E312">
        <v>4221</v>
      </c>
      <c r="F312">
        <v>3785</v>
      </c>
      <c r="G312">
        <v>1201</v>
      </c>
      <c r="H312" s="10"/>
      <c r="I312">
        <v>2026</v>
      </c>
      <c r="J312" t="s">
        <v>343</v>
      </c>
      <c r="K312">
        <v>2</v>
      </c>
    </row>
    <row r="313" spans="1:15" ht="14.4" x14ac:dyDescent="0.3">
      <c r="A313">
        <v>2025</v>
      </c>
      <c r="B313" t="s">
        <v>228</v>
      </c>
      <c r="C313">
        <v>10</v>
      </c>
      <c r="D313">
        <v>28.4</v>
      </c>
      <c r="E313">
        <v>6058</v>
      </c>
      <c r="F313">
        <v>6885</v>
      </c>
      <c r="G313">
        <v>3266</v>
      </c>
      <c r="H313" s="10"/>
      <c r="I313">
        <v>2026</v>
      </c>
      <c r="J313" t="s">
        <v>228</v>
      </c>
      <c r="K313">
        <v>13</v>
      </c>
      <c r="L313">
        <v>29.3</v>
      </c>
      <c r="M313">
        <v>6000</v>
      </c>
      <c r="N313">
        <v>6290</v>
      </c>
      <c r="O313">
        <v>2281</v>
      </c>
    </row>
  </sheetData>
  <sortState xmlns:xlrd2="http://schemas.microsoft.com/office/spreadsheetml/2017/richdata2" ref="I6:O313">
    <sortCondition ref="J6:J31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henkil_x00f6_ xmlns="9d11f4d4-235f-4a73-be48-5c9c481345bc">
      <UserInfo>
        <DisplayName/>
        <AccountId xsi:nil="true"/>
        <AccountType/>
      </UserInfo>
    </henkil_x00f6_>
    <TaxCatchAll xmlns="ec23da9f-836b-4855-aefc-1b0ac7a2d33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20" ma:contentTypeDescription="Luo uusi asiakirja." ma:contentTypeScope="" ma:versionID="d597e269766d6839198e67639dba126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70ae69bc878a65bc96f58f7730792f4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henkil_x00f6_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henkil_x00f6_" ma:index="25" nillable="true" ma:displayName="henkilö" ma:list="UserInfo" ma:SharePointGroup="0" ma:internalName="henkil_x00f6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5eb667-87bb-442e-8377-ae868f8a3fa7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D81876-6C30-4244-B716-3908407ED251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c23da9f-836b-4855-aefc-1b0ac7a2d33e"/>
    <ds:schemaRef ds:uri="9d11f4d4-235f-4a73-be48-5c9c481345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013A10-C10C-40A1-B1F6-C79FD2471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0525C-433C-4E58-9CC7-060A774E51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Koko maa</vt:lpstr>
      <vt:lpstr>Maakunnat</vt:lpstr>
      <vt:lpstr>Kunnittain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Ärölä Esa</dc:creator>
  <cp:keywords/>
  <dc:description/>
  <cp:lastModifiedBy>Sivula Anne</cp:lastModifiedBy>
  <cp:revision/>
  <dcterms:created xsi:type="dcterms:W3CDTF">2026-10-19T12:05:39Z</dcterms:created>
  <dcterms:modified xsi:type="dcterms:W3CDTF">2026-10-29T07:31:55Z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0x0101005271287278E075469A3C5331FC4F58A1</vt:lpwstr>
  </property>
  <property fmtid="{D5CDD505-2E9C-101B-9397-08002B2CF9AE}" pid="3" name="MediaServiceImageTags">
    <vt:lpwstr/>
  </property>
</Properties>
</file>